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tabRatio="605" activeTab="3"/>
  </bookViews>
  <sheets>
    <sheet name="Foglio1" sheetId="1" r:id="rId1"/>
    <sheet name="Foglio5" sheetId="2" r:id="rId2"/>
    <sheet name="Foglio4" sheetId="3" r:id="rId3"/>
    <sheet name="Foglio2" sheetId="4" r:id="rId4"/>
    <sheet name="Foglio3" sheetId="5" r:id="rId5"/>
  </sheets>
  <externalReferences>
    <externalReference r:id="rId8"/>
  </externalReferences>
  <definedNames>
    <definedName name="_xlnm.Print_Titles" localSheetId="0">'Foglio1'!$3:$3</definedName>
    <definedName name="_xlnm.Print_Titles" localSheetId="2">'Foglio4'!$5:$5</definedName>
  </definedNames>
  <calcPr fullCalcOnLoad="1"/>
</workbook>
</file>

<file path=xl/sharedStrings.xml><?xml version="1.0" encoding="utf-8"?>
<sst xmlns="http://schemas.openxmlformats.org/spreadsheetml/2006/main" count="394" uniqueCount="69">
  <si>
    <t>Data</t>
  </si>
  <si>
    <t>T.media °C</t>
  </si>
  <si>
    <t>T.min     °C</t>
  </si>
  <si>
    <t>UR.max    %</t>
  </si>
  <si>
    <t>UR.media   %</t>
  </si>
  <si>
    <t>Precip.giorn mm</t>
  </si>
  <si>
    <t>Vel. Vento media   m/s</t>
  </si>
  <si>
    <t>Lat. N. 402251 Long. E 150206   Alt. 20 m s.l.m.</t>
  </si>
  <si>
    <t xml:space="preserve">STAZIONE DI AGROPOLI </t>
  </si>
  <si>
    <t>Rad.glob. c/cmq</t>
  </si>
  <si>
    <t>T.max        ° C</t>
  </si>
  <si>
    <t>UR.min     %</t>
  </si>
  <si>
    <t>Direz.  Med. Vento  °</t>
  </si>
  <si>
    <t>Stazione  di Agropoli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</si>
  <si>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</si>
  <si>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</si>
  <si>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</si>
  <si>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</si>
  <si>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</si>
  <si>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</si>
  <si>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</si>
  <si>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</si>
  <si>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</si>
  <si>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</si>
  <si>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</si>
  <si>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</si>
  <si>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n.p.</t>
  </si>
  <si>
    <t>6,1</t>
  </si>
  <si>
    <t>Mese</t>
  </si>
  <si>
    <t>T.max       ° C</t>
  </si>
  <si>
    <t>T.min       ° C</t>
  </si>
  <si>
    <t>T.media       ° C</t>
  </si>
  <si>
    <t>UR.max  %</t>
  </si>
  <si>
    <t>UR.min   %</t>
  </si>
  <si>
    <t>UR.media  %</t>
  </si>
  <si>
    <t>Direz. Med. Vento °</t>
  </si>
  <si>
    <t>Vel.  media g. vento- m/s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</si>
  <si>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</si>
  <si>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</si>
  <si>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</si>
  <si>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</si>
  <si>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</si>
  <si>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</si>
  <si>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</si>
  <si>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ELABORAZIONI</t>
  </si>
  <si>
    <t xml:space="preserve">T. min  assoluta dec.   </t>
  </si>
  <si>
    <t>T.max assoluta dec.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</si>
  <si>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</si>
  <si>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</si>
  <si>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</si>
  <si>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</si>
  <si>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</si>
  <si>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</si>
  <si>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</si>
  <si>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</si>
  <si>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</si>
  <si>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</si>
  <si>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</si>
  <si>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</si>
  <si>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</si>
  <si>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</si>
  <si>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</si>
  <si>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</si>
  <si>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</si>
  <si>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</si>
  <si>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</si>
  <si>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AGROPOLI</t>
  </si>
  <si>
    <t>Riepilogo  mensile  delle  precipitazioni</t>
  </si>
  <si>
    <t>Stazione  di  Agropoli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</si>
</sst>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mmmmm"/>
    <numFmt numFmtId="176" formatCode="d\-mmm\-yyyy"/>
    <numFmt numFmtId="177" formatCode="0.0"/>
  </numFmts>
  <fonts count="11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.2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1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0" fillId="0" borderId="1" xfId="0" applyFill="1" applyBorder="1" applyAlignment="1">
      <alignment horizontal="center" vertical="center" wrapText="1"/>
    </xf>
    <xf numFmtId="175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177" fontId="5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177" fontId="5" fillId="0" borderId="2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10" fillId="0" borderId="5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5" fontId="9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-Anno  2000-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7175"/>
          <c:w val="0.944"/>
          <c:h val="0.6162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Foglio1!$A$4:$A$368</c:f>
              <c:strCach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</c:strCache>
            </c:strRef>
          </c:cat>
          <c:val>
            <c:numRef>
              <c:f>Foglio1!$B$4:$B$368</c:f>
              <c:numCache>
                <c:ptCount val="365"/>
                <c:pt idx="0">
                  <c:v>9.8</c:v>
                </c:pt>
                <c:pt idx="1">
                  <c:v>9.9</c:v>
                </c:pt>
                <c:pt idx="2">
                  <c:v>10.8</c:v>
                </c:pt>
                <c:pt idx="3">
                  <c:v>14.1</c:v>
                </c:pt>
                <c:pt idx="4">
                  <c:v>14.1</c:v>
                </c:pt>
                <c:pt idx="5">
                  <c:v>14.1</c:v>
                </c:pt>
                <c:pt idx="6">
                  <c:v>15.3</c:v>
                </c:pt>
                <c:pt idx="7">
                  <c:v>15.2</c:v>
                </c:pt>
                <c:pt idx="8">
                  <c:v>12.2</c:v>
                </c:pt>
                <c:pt idx="9">
                  <c:v>14.7</c:v>
                </c:pt>
                <c:pt idx="10">
                  <c:v>13.3</c:v>
                </c:pt>
                <c:pt idx="11">
                  <c:v>9.6</c:v>
                </c:pt>
                <c:pt idx="12">
                  <c:v>13.4</c:v>
                </c:pt>
                <c:pt idx="13">
                  <c:v>13.6</c:v>
                </c:pt>
                <c:pt idx="14">
                  <c:v>13.6</c:v>
                </c:pt>
                <c:pt idx="15">
                  <c:v>13.7</c:v>
                </c:pt>
                <c:pt idx="16">
                  <c:v>9.6</c:v>
                </c:pt>
                <c:pt idx="17">
                  <c:v>12.2</c:v>
                </c:pt>
                <c:pt idx="18">
                  <c:v>11.9</c:v>
                </c:pt>
                <c:pt idx="19">
                  <c:v>9.8</c:v>
                </c:pt>
                <c:pt idx="20">
                  <c:v>9</c:v>
                </c:pt>
                <c:pt idx="21">
                  <c:v>13.2</c:v>
                </c:pt>
                <c:pt idx="22">
                  <c:v>11.8</c:v>
                </c:pt>
                <c:pt idx="23">
                  <c:v>8.8</c:v>
                </c:pt>
                <c:pt idx="24">
                  <c:v>7.7</c:v>
                </c:pt>
                <c:pt idx="25">
                  <c:v>8.2</c:v>
                </c:pt>
                <c:pt idx="26">
                  <c:v>10.3</c:v>
                </c:pt>
                <c:pt idx="27">
                  <c:v>12</c:v>
                </c:pt>
                <c:pt idx="28">
                  <c:v>13.1</c:v>
                </c:pt>
                <c:pt idx="29">
                  <c:v>13.9</c:v>
                </c:pt>
                <c:pt idx="30">
                  <c:v>16.3</c:v>
                </c:pt>
                <c:pt idx="31">
                  <c:v>15.3</c:v>
                </c:pt>
                <c:pt idx="32">
                  <c:v>15.7</c:v>
                </c:pt>
                <c:pt idx="33">
                  <c:v>16.1</c:v>
                </c:pt>
                <c:pt idx="34">
                  <c:v>13.1</c:v>
                </c:pt>
                <c:pt idx="35">
                  <c:v>13.8</c:v>
                </c:pt>
                <c:pt idx="36">
                  <c:v>13.7</c:v>
                </c:pt>
                <c:pt idx="37">
                  <c:v>13.3</c:v>
                </c:pt>
                <c:pt idx="38">
                  <c:v>14.9</c:v>
                </c:pt>
                <c:pt idx="39">
                  <c:v>13.3</c:v>
                </c:pt>
                <c:pt idx="40">
                  <c:v>11.2</c:v>
                </c:pt>
                <c:pt idx="41">
                  <c:v>15.6</c:v>
                </c:pt>
                <c:pt idx="42">
                  <c:v>14.6</c:v>
                </c:pt>
                <c:pt idx="43">
                  <c:v>15.3</c:v>
                </c:pt>
                <c:pt idx="44">
                  <c:v>14.1</c:v>
                </c:pt>
                <c:pt idx="45">
                  <c:v>14.8</c:v>
                </c:pt>
                <c:pt idx="46">
                  <c:v>15</c:v>
                </c:pt>
                <c:pt idx="47">
                  <c:v>11.9</c:v>
                </c:pt>
                <c:pt idx="48">
                  <c:v>11.1</c:v>
                </c:pt>
                <c:pt idx="49">
                  <c:v>14.1</c:v>
                </c:pt>
                <c:pt idx="50">
                  <c:v>14.2</c:v>
                </c:pt>
                <c:pt idx="51">
                  <c:v>12.3</c:v>
                </c:pt>
                <c:pt idx="52">
                  <c:v>10</c:v>
                </c:pt>
                <c:pt idx="53">
                  <c:v>10.4</c:v>
                </c:pt>
                <c:pt idx="54">
                  <c:v>11.5</c:v>
                </c:pt>
                <c:pt idx="55">
                  <c:v>12.3</c:v>
                </c:pt>
                <c:pt idx="56">
                  <c:v>14.1</c:v>
                </c:pt>
                <c:pt idx="57">
                  <c:v>15.1</c:v>
                </c:pt>
                <c:pt idx="58">
                  <c:v>15.5</c:v>
                </c:pt>
                <c:pt idx="59">
                  <c:v>13.6</c:v>
                </c:pt>
                <c:pt idx="60">
                  <c:v>14.2</c:v>
                </c:pt>
                <c:pt idx="61">
                  <c:v>13.5</c:v>
                </c:pt>
                <c:pt idx="62">
                  <c:v>14</c:v>
                </c:pt>
                <c:pt idx="63">
                  <c:v>16.3</c:v>
                </c:pt>
                <c:pt idx="64">
                  <c:v>15</c:v>
                </c:pt>
                <c:pt idx="65">
                  <c:v>13.6</c:v>
                </c:pt>
                <c:pt idx="66">
                  <c:v>13.6</c:v>
                </c:pt>
                <c:pt idx="67">
                  <c:v>14.1</c:v>
                </c:pt>
                <c:pt idx="68">
                  <c:v>15.2</c:v>
                </c:pt>
                <c:pt idx="69">
                  <c:v>15.9</c:v>
                </c:pt>
                <c:pt idx="70">
                  <c:v>16.1</c:v>
                </c:pt>
                <c:pt idx="71">
                  <c:v>16.7</c:v>
                </c:pt>
                <c:pt idx="72">
                  <c:v>18.5</c:v>
                </c:pt>
                <c:pt idx="73">
                  <c:v>17</c:v>
                </c:pt>
                <c:pt idx="74">
                  <c:v>13.7</c:v>
                </c:pt>
                <c:pt idx="75">
                  <c:v>17.1</c:v>
                </c:pt>
                <c:pt idx="76">
                  <c:v>15.6</c:v>
                </c:pt>
                <c:pt idx="77">
                  <c:v>17.6</c:v>
                </c:pt>
                <c:pt idx="78">
                  <c:v>14</c:v>
                </c:pt>
                <c:pt idx="79">
                  <c:v>10.6</c:v>
                </c:pt>
                <c:pt idx="80">
                  <c:v>14.8</c:v>
                </c:pt>
                <c:pt idx="81">
                  <c:v>15.1</c:v>
                </c:pt>
                <c:pt idx="82">
                  <c:v>15.3</c:v>
                </c:pt>
                <c:pt idx="83">
                  <c:v>15.2</c:v>
                </c:pt>
                <c:pt idx="84">
                  <c:v>15.9</c:v>
                </c:pt>
                <c:pt idx="85">
                  <c:v>18</c:v>
                </c:pt>
                <c:pt idx="86">
                  <c:v>15.9</c:v>
                </c:pt>
                <c:pt idx="87">
                  <c:v>20.1</c:v>
                </c:pt>
                <c:pt idx="88">
                  <c:v>21.6</c:v>
                </c:pt>
                <c:pt idx="89">
                  <c:v>17</c:v>
                </c:pt>
                <c:pt idx="90">
                  <c:v>17.1</c:v>
                </c:pt>
                <c:pt idx="91">
                  <c:v>17.8</c:v>
                </c:pt>
                <c:pt idx="92">
                  <c:v>17</c:v>
                </c:pt>
                <c:pt idx="93">
                  <c:v>21.4</c:v>
                </c:pt>
                <c:pt idx="94">
                  <c:v>23.4</c:v>
                </c:pt>
                <c:pt idx="95">
                  <c:v>17.5</c:v>
                </c:pt>
                <c:pt idx="96">
                  <c:v>16.5</c:v>
                </c:pt>
                <c:pt idx="97">
                  <c:v>15.8</c:v>
                </c:pt>
                <c:pt idx="98">
                  <c:v>17.6</c:v>
                </c:pt>
                <c:pt idx="99">
                  <c:v>15.8</c:v>
                </c:pt>
                <c:pt idx="100">
                  <c:v>13.2</c:v>
                </c:pt>
                <c:pt idx="101">
                  <c:v>16.5</c:v>
                </c:pt>
                <c:pt idx="102">
                  <c:v>18.1</c:v>
                </c:pt>
                <c:pt idx="103">
                  <c:v>19.1</c:v>
                </c:pt>
                <c:pt idx="104">
                  <c:v>22.7</c:v>
                </c:pt>
                <c:pt idx="105">
                  <c:v>23.9</c:v>
                </c:pt>
                <c:pt idx="106">
                  <c:v>18.6</c:v>
                </c:pt>
                <c:pt idx="107">
                  <c:v>25.2</c:v>
                </c:pt>
                <c:pt idx="108">
                  <c:v>18.4</c:v>
                </c:pt>
                <c:pt idx="109">
                  <c:v>17.6</c:v>
                </c:pt>
                <c:pt idx="110">
                  <c:v>18.4</c:v>
                </c:pt>
                <c:pt idx="111">
                  <c:v>19.3</c:v>
                </c:pt>
                <c:pt idx="112">
                  <c:v>19</c:v>
                </c:pt>
                <c:pt idx="113">
                  <c:v>19.1</c:v>
                </c:pt>
                <c:pt idx="114">
                  <c:v>18.3</c:v>
                </c:pt>
                <c:pt idx="115">
                  <c:v>18.8</c:v>
                </c:pt>
                <c:pt idx="116">
                  <c:v>18.8</c:v>
                </c:pt>
                <c:pt idx="117">
                  <c:v>25.2</c:v>
                </c:pt>
                <c:pt idx="118">
                  <c:v>23.8</c:v>
                </c:pt>
                <c:pt idx="119">
                  <c:v>21.3</c:v>
                </c:pt>
                <c:pt idx="120">
                  <c:v>19.3</c:v>
                </c:pt>
                <c:pt idx="121">
                  <c:v>19.9</c:v>
                </c:pt>
                <c:pt idx="122">
                  <c:v>18</c:v>
                </c:pt>
                <c:pt idx="123">
                  <c:v>21.1</c:v>
                </c:pt>
                <c:pt idx="124">
                  <c:v>22</c:v>
                </c:pt>
                <c:pt idx="125">
                  <c:v>20.4</c:v>
                </c:pt>
                <c:pt idx="126">
                  <c:v>24.7</c:v>
                </c:pt>
                <c:pt idx="127">
                  <c:v>26.1</c:v>
                </c:pt>
                <c:pt idx="128">
                  <c:v>26.2</c:v>
                </c:pt>
                <c:pt idx="129">
                  <c:v>24.9</c:v>
                </c:pt>
                <c:pt idx="130">
                  <c:v>28.2</c:v>
                </c:pt>
                <c:pt idx="131">
                  <c:v>26.8</c:v>
                </c:pt>
                <c:pt idx="132">
                  <c:v>25.9</c:v>
                </c:pt>
                <c:pt idx="133">
                  <c:v>24.7</c:v>
                </c:pt>
                <c:pt idx="134">
                  <c:v>24.3</c:v>
                </c:pt>
                <c:pt idx="135">
                  <c:v>25.7</c:v>
                </c:pt>
                <c:pt idx="136">
                  <c:v>26.4</c:v>
                </c:pt>
                <c:pt idx="137">
                  <c:v>25.7</c:v>
                </c:pt>
                <c:pt idx="138">
                  <c:v>24.4</c:v>
                </c:pt>
                <c:pt idx="139">
                  <c:v>25</c:v>
                </c:pt>
                <c:pt idx="140">
                  <c:v>22.8</c:v>
                </c:pt>
                <c:pt idx="141">
                  <c:v>23.7</c:v>
                </c:pt>
                <c:pt idx="142">
                  <c:v>25.4</c:v>
                </c:pt>
                <c:pt idx="143">
                  <c:v>24.5</c:v>
                </c:pt>
                <c:pt idx="144">
                  <c:v>25.9</c:v>
                </c:pt>
                <c:pt idx="145">
                  <c:v>24.9</c:v>
                </c:pt>
                <c:pt idx="146">
                  <c:v>26.5</c:v>
                </c:pt>
                <c:pt idx="147">
                  <c:v>24.9</c:v>
                </c:pt>
                <c:pt idx="148">
                  <c:v>25.6</c:v>
                </c:pt>
                <c:pt idx="149">
                  <c:v>24.2</c:v>
                </c:pt>
                <c:pt idx="150">
                  <c:v>26</c:v>
                </c:pt>
                <c:pt idx="151">
                  <c:v>25.8</c:v>
                </c:pt>
                <c:pt idx="152">
                  <c:v>29.9</c:v>
                </c:pt>
                <c:pt idx="153">
                  <c:v>29.2</c:v>
                </c:pt>
                <c:pt idx="154">
                  <c:v>27.3</c:v>
                </c:pt>
                <c:pt idx="155">
                  <c:v>26.7</c:v>
                </c:pt>
                <c:pt idx="156">
                  <c:v>27.6</c:v>
                </c:pt>
                <c:pt idx="157">
                  <c:v>27.5</c:v>
                </c:pt>
                <c:pt idx="158">
                  <c:v>27.2</c:v>
                </c:pt>
                <c:pt idx="159">
                  <c:v>31.1</c:v>
                </c:pt>
                <c:pt idx="160">
                  <c:v>30.2</c:v>
                </c:pt>
                <c:pt idx="161">
                  <c:v>28.7</c:v>
                </c:pt>
                <c:pt idx="162">
                  <c:v>31.8</c:v>
                </c:pt>
                <c:pt idx="163">
                  <c:v>26.2</c:v>
                </c:pt>
                <c:pt idx="164">
                  <c:v>27.3</c:v>
                </c:pt>
                <c:pt idx="165">
                  <c:v>27.8</c:v>
                </c:pt>
                <c:pt idx="166">
                  <c:v>28.6</c:v>
                </c:pt>
                <c:pt idx="167">
                  <c:v>26.4</c:v>
                </c:pt>
                <c:pt idx="168">
                  <c:v>28.5</c:v>
                </c:pt>
                <c:pt idx="169">
                  <c:v>27.7</c:v>
                </c:pt>
                <c:pt idx="170">
                  <c:v>27.9</c:v>
                </c:pt>
                <c:pt idx="171">
                  <c:v>27.7</c:v>
                </c:pt>
                <c:pt idx="172">
                  <c:v>27.1</c:v>
                </c:pt>
                <c:pt idx="173">
                  <c:v>27.5</c:v>
                </c:pt>
                <c:pt idx="174">
                  <c:v>28.5</c:v>
                </c:pt>
                <c:pt idx="175">
                  <c:v>28</c:v>
                </c:pt>
                <c:pt idx="176">
                  <c:v>28.1</c:v>
                </c:pt>
                <c:pt idx="177">
                  <c:v>27.3</c:v>
                </c:pt>
                <c:pt idx="178">
                  <c:v>30.1</c:v>
                </c:pt>
                <c:pt idx="179">
                  <c:v>27.4</c:v>
                </c:pt>
                <c:pt idx="180">
                  <c:v>27.7</c:v>
                </c:pt>
                <c:pt idx="181">
                  <c:v>28.9</c:v>
                </c:pt>
                <c:pt idx="182">
                  <c:v>28.4</c:v>
                </c:pt>
                <c:pt idx="183">
                  <c:v>30.2</c:v>
                </c:pt>
                <c:pt idx="184">
                  <c:v>30.8</c:v>
                </c:pt>
                <c:pt idx="185">
                  <c:v>36.7</c:v>
                </c:pt>
                <c:pt idx="186">
                  <c:v>35.4</c:v>
                </c:pt>
                <c:pt idx="187">
                  <c:v>30.5</c:v>
                </c:pt>
                <c:pt idx="188">
                  <c:v>31.4</c:v>
                </c:pt>
                <c:pt idx="189">
                  <c:v>35.9</c:v>
                </c:pt>
                <c:pt idx="190">
                  <c:v>27.4</c:v>
                </c:pt>
                <c:pt idx="191">
                  <c:v>28.2</c:v>
                </c:pt>
                <c:pt idx="192">
                  <c:v>33.4</c:v>
                </c:pt>
                <c:pt idx="193">
                  <c:v>26.2</c:v>
                </c:pt>
                <c:pt idx="194">
                  <c:v>24.7</c:v>
                </c:pt>
                <c:pt idx="195">
                  <c:v>25.7</c:v>
                </c:pt>
                <c:pt idx="196">
                  <c:v>24.5</c:v>
                </c:pt>
                <c:pt idx="197">
                  <c:v>25.1</c:v>
                </c:pt>
                <c:pt idx="198">
                  <c:v>25.7</c:v>
                </c:pt>
                <c:pt idx="199">
                  <c:v>28.8</c:v>
                </c:pt>
                <c:pt idx="200">
                  <c:v>28.4</c:v>
                </c:pt>
                <c:pt idx="201">
                  <c:v>28.5</c:v>
                </c:pt>
                <c:pt idx="202">
                  <c:v>30</c:v>
                </c:pt>
                <c:pt idx="203">
                  <c:v>28.5</c:v>
                </c:pt>
                <c:pt idx="204">
                  <c:v>28.8</c:v>
                </c:pt>
                <c:pt idx="205">
                  <c:v>30.4</c:v>
                </c:pt>
                <c:pt idx="206">
                  <c:v>31.3</c:v>
                </c:pt>
                <c:pt idx="207">
                  <c:v>34.5</c:v>
                </c:pt>
                <c:pt idx="208">
                  <c:v>30.7</c:v>
                </c:pt>
                <c:pt idx="209">
                  <c:v>31.6</c:v>
                </c:pt>
                <c:pt idx="210">
                  <c:v>29.6</c:v>
                </c:pt>
                <c:pt idx="211">
                  <c:v>28.2</c:v>
                </c:pt>
                <c:pt idx="212">
                  <c:v>31.4</c:v>
                </c:pt>
                <c:pt idx="213">
                  <c:v>32</c:v>
                </c:pt>
                <c:pt idx="214">
                  <c:v>30.4</c:v>
                </c:pt>
                <c:pt idx="215">
                  <c:v>29.2</c:v>
                </c:pt>
                <c:pt idx="216">
                  <c:v>29.7</c:v>
                </c:pt>
                <c:pt idx="217">
                  <c:v>30.1</c:v>
                </c:pt>
                <c:pt idx="218">
                  <c:v>27.9</c:v>
                </c:pt>
                <c:pt idx="219">
                  <c:v>27.4</c:v>
                </c:pt>
                <c:pt idx="220">
                  <c:v>28</c:v>
                </c:pt>
                <c:pt idx="221">
                  <c:v>29.5</c:v>
                </c:pt>
                <c:pt idx="222">
                  <c:v>30.4</c:v>
                </c:pt>
                <c:pt idx="223">
                  <c:v>30.3</c:v>
                </c:pt>
                <c:pt idx="224">
                  <c:v>29.2</c:v>
                </c:pt>
                <c:pt idx="225">
                  <c:v>29.8</c:v>
                </c:pt>
                <c:pt idx="226">
                  <c:v>29.6</c:v>
                </c:pt>
                <c:pt idx="227">
                  <c:v>31.5</c:v>
                </c:pt>
                <c:pt idx="228">
                  <c:v>32.3</c:v>
                </c:pt>
                <c:pt idx="229">
                  <c:v>30</c:v>
                </c:pt>
                <c:pt idx="230">
                  <c:v>30.5</c:v>
                </c:pt>
                <c:pt idx="231">
                  <c:v>30.8</c:v>
                </c:pt>
                <c:pt idx="232">
                  <c:v>31.9</c:v>
                </c:pt>
                <c:pt idx="233">
                  <c:v>31.4</c:v>
                </c:pt>
                <c:pt idx="234">
                  <c:v>32.2</c:v>
                </c:pt>
                <c:pt idx="235">
                  <c:v>33.2</c:v>
                </c:pt>
                <c:pt idx="236">
                  <c:v>33.5</c:v>
                </c:pt>
                <c:pt idx="237">
                  <c:v>31.2</c:v>
                </c:pt>
                <c:pt idx="238">
                  <c:v>32.3</c:v>
                </c:pt>
                <c:pt idx="239">
                  <c:v>33.5</c:v>
                </c:pt>
                <c:pt idx="240">
                  <c:v>29.7</c:v>
                </c:pt>
                <c:pt idx="241">
                  <c:v>29.2</c:v>
                </c:pt>
                <c:pt idx="242">
                  <c:v>30.5</c:v>
                </c:pt>
                <c:pt idx="243">
                  <c:v>35</c:v>
                </c:pt>
                <c:pt idx="244">
                  <c:v>29</c:v>
                </c:pt>
                <c:pt idx="245">
                  <c:v>28.9</c:v>
                </c:pt>
                <c:pt idx="246">
                  <c:v>27.8</c:v>
                </c:pt>
                <c:pt idx="247">
                  <c:v>27.8</c:v>
                </c:pt>
                <c:pt idx="248">
                  <c:v>27.2</c:v>
                </c:pt>
                <c:pt idx="249">
                  <c:v>27.2</c:v>
                </c:pt>
                <c:pt idx="250">
                  <c:v>26.5</c:v>
                </c:pt>
                <c:pt idx="251">
                  <c:v>22.3</c:v>
                </c:pt>
                <c:pt idx="252">
                  <c:v>25.4</c:v>
                </c:pt>
                <c:pt idx="253">
                  <c:v>25.8</c:v>
                </c:pt>
                <c:pt idx="254">
                  <c:v>27.6</c:v>
                </c:pt>
                <c:pt idx="255">
                  <c:v>25.9</c:v>
                </c:pt>
                <c:pt idx="256">
                  <c:v>26.1</c:v>
                </c:pt>
                <c:pt idx="257">
                  <c:v>26</c:v>
                </c:pt>
                <c:pt idx="258">
                  <c:v>25.8</c:v>
                </c:pt>
                <c:pt idx="259">
                  <c:v>26.1</c:v>
                </c:pt>
                <c:pt idx="260">
                  <c:v>29.8</c:v>
                </c:pt>
                <c:pt idx="261">
                  <c:v>30.1</c:v>
                </c:pt>
                <c:pt idx="262">
                  <c:v>30.4</c:v>
                </c:pt>
                <c:pt idx="263">
                  <c:v>36.1</c:v>
                </c:pt>
                <c:pt idx="264">
                  <c:v>27.8</c:v>
                </c:pt>
                <c:pt idx="265">
                  <c:v>25.5</c:v>
                </c:pt>
                <c:pt idx="266">
                  <c:v>27.9</c:v>
                </c:pt>
                <c:pt idx="267">
                  <c:v>26.7</c:v>
                </c:pt>
                <c:pt idx="268">
                  <c:v>25.8</c:v>
                </c:pt>
                <c:pt idx="269">
                  <c:v>28.1</c:v>
                </c:pt>
                <c:pt idx="270">
                  <c:v>26.7</c:v>
                </c:pt>
                <c:pt idx="271">
                  <c:v>25.1</c:v>
                </c:pt>
                <c:pt idx="272">
                  <c:v>26</c:v>
                </c:pt>
                <c:pt idx="273">
                  <c:v>26.6</c:v>
                </c:pt>
                <c:pt idx="274">
                  <c:v>28.2</c:v>
                </c:pt>
                <c:pt idx="275">
                  <c:v>23</c:v>
                </c:pt>
                <c:pt idx="276">
                  <c:v>23.6</c:v>
                </c:pt>
                <c:pt idx="277">
                  <c:v>19.1</c:v>
                </c:pt>
                <c:pt idx="278">
                  <c:v>25.2</c:v>
                </c:pt>
                <c:pt idx="279">
                  <c:v>23.5</c:v>
                </c:pt>
                <c:pt idx="280">
                  <c:v>23</c:v>
                </c:pt>
                <c:pt idx="281">
                  <c:v>20</c:v>
                </c:pt>
                <c:pt idx="282">
                  <c:v>22</c:v>
                </c:pt>
                <c:pt idx="283">
                  <c:v>22.8</c:v>
                </c:pt>
                <c:pt idx="284">
                  <c:v>24.3</c:v>
                </c:pt>
                <c:pt idx="285">
                  <c:v>26.7</c:v>
                </c:pt>
                <c:pt idx="286">
                  <c:v>31.9</c:v>
                </c:pt>
                <c:pt idx="287">
                  <c:v>29.1</c:v>
                </c:pt>
                <c:pt idx="288">
                  <c:v>23.9</c:v>
                </c:pt>
                <c:pt idx="289">
                  <c:v>23.7</c:v>
                </c:pt>
                <c:pt idx="290">
                  <c:v>22.7</c:v>
                </c:pt>
                <c:pt idx="291">
                  <c:v>22.2</c:v>
                </c:pt>
                <c:pt idx="292">
                  <c:v>22</c:v>
                </c:pt>
                <c:pt idx="293">
                  <c:v>22.1</c:v>
                </c:pt>
                <c:pt idx="294">
                  <c:v>23.7</c:v>
                </c:pt>
                <c:pt idx="295">
                  <c:v>24.6</c:v>
                </c:pt>
                <c:pt idx="296">
                  <c:v>22</c:v>
                </c:pt>
                <c:pt idx="297">
                  <c:v>21.7</c:v>
                </c:pt>
                <c:pt idx="298">
                  <c:v>21</c:v>
                </c:pt>
                <c:pt idx="299">
                  <c:v>20.1</c:v>
                </c:pt>
                <c:pt idx="300">
                  <c:v>21.9</c:v>
                </c:pt>
                <c:pt idx="301">
                  <c:v>22.4</c:v>
                </c:pt>
                <c:pt idx="302">
                  <c:v>22.4</c:v>
                </c:pt>
                <c:pt idx="303">
                  <c:v>22.4</c:v>
                </c:pt>
                <c:pt idx="304">
                  <c:v>22.8</c:v>
                </c:pt>
                <c:pt idx="305">
                  <c:v>21.4</c:v>
                </c:pt>
                <c:pt idx="306">
                  <c:v>20.6</c:v>
                </c:pt>
                <c:pt idx="307">
                  <c:v>22</c:v>
                </c:pt>
                <c:pt idx="308">
                  <c:v>22.2</c:v>
                </c:pt>
                <c:pt idx="309">
                  <c:v>20</c:v>
                </c:pt>
                <c:pt idx="310">
                  <c:v>20.8</c:v>
                </c:pt>
                <c:pt idx="311">
                  <c:v>21.4</c:v>
                </c:pt>
                <c:pt idx="312">
                  <c:v>20.5</c:v>
                </c:pt>
                <c:pt idx="313">
                  <c:v>19.8</c:v>
                </c:pt>
                <c:pt idx="314">
                  <c:v>19.2</c:v>
                </c:pt>
                <c:pt idx="315">
                  <c:v>20</c:v>
                </c:pt>
                <c:pt idx="316">
                  <c:v>20.4</c:v>
                </c:pt>
                <c:pt idx="317">
                  <c:v>21.9</c:v>
                </c:pt>
                <c:pt idx="318">
                  <c:v>24.3</c:v>
                </c:pt>
                <c:pt idx="319">
                  <c:v>22.3</c:v>
                </c:pt>
                <c:pt idx="320">
                  <c:v>26.3</c:v>
                </c:pt>
                <c:pt idx="321">
                  <c:v>22.5</c:v>
                </c:pt>
                <c:pt idx="322">
                  <c:v>19.4</c:v>
                </c:pt>
                <c:pt idx="323">
                  <c:v>16.7</c:v>
                </c:pt>
                <c:pt idx="324">
                  <c:v>18.4</c:v>
                </c:pt>
                <c:pt idx="325">
                  <c:v>16.5</c:v>
                </c:pt>
                <c:pt idx="326">
                  <c:v>19</c:v>
                </c:pt>
                <c:pt idx="327">
                  <c:v>18.3</c:v>
                </c:pt>
                <c:pt idx="328">
                  <c:v>19.3</c:v>
                </c:pt>
                <c:pt idx="329">
                  <c:v>15.3</c:v>
                </c:pt>
                <c:pt idx="330">
                  <c:v>17.2</c:v>
                </c:pt>
                <c:pt idx="331">
                  <c:v>15.7</c:v>
                </c:pt>
                <c:pt idx="332">
                  <c:v>15.7</c:v>
                </c:pt>
                <c:pt idx="333">
                  <c:v>19.5</c:v>
                </c:pt>
                <c:pt idx="334">
                  <c:v>17.1</c:v>
                </c:pt>
                <c:pt idx="335">
                  <c:v>18.4</c:v>
                </c:pt>
                <c:pt idx="336">
                  <c:v>18.8</c:v>
                </c:pt>
                <c:pt idx="337">
                  <c:v>18.3</c:v>
                </c:pt>
                <c:pt idx="338">
                  <c:v>20.6</c:v>
                </c:pt>
                <c:pt idx="339">
                  <c:v>19.4</c:v>
                </c:pt>
                <c:pt idx="340">
                  <c:v>18.5</c:v>
                </c:pt>
                <c:pt idx="341">
                  <c:v>17.4</c:v>
                </c:pt>
                <c:pt idx="342">
                  <c:v>17</c:v>
                </c:pt>
                <c:pt idx="343">
                  <c:v>19.8</c:v>
                </c:pt>
                <c:pt idx="344">
                  <c:v>18.2</c:v>
                </c:pt>
                <c:pt idx="345">
                  <c:v>17.3</c:v>
                </c:pt>
                <c:pt idx="346">
                  <c:v>17.2</c:v>
                </c:pt>
                <c:pt idx="347">
                  <c:v>17.4</c:v>
                </c:pt>
                <c:pt idx="348">
                  <c:v>18</c:v>
                </c:pt>
                <c:pt idx="349">
                  <c:v>18.7</c:v>
                </c:pt>
                <c:pt idx="350">
                  <c:v>16.7</c:v>
                </c:pt>
                <c:pt idx="351">
                  <c:v>14.9</c:v>
                </c:pt>
                <c:pt idx="352">
                  <c:v>14.1</c:v>
                </c:pt>
                <c:pt idx="353">
                  <c:v>15.6</c:v>
                </c:pt>
                <c:pt idx="354">
                  <c:v>16.8</c:v>
                </c:pt>
                <c:pt idx="355">
                  <c:v>13</c:v>
                </c:pt>
                <c:pt idx="356">
                  <c:v>11.1</c:v>
                </c:pt>
                <c:pt idx="357">
                  <c:v>12.2</c:v>
                </c:pt>
                <c:pt idx="358">
                  <c:v>14</c:v>
                </c:pt>
                <c:pt idx="359">
                  <c:v>18.6</c:v>
                </c:pt>
                <c:pt idx="360">
                  <c:v>17.6</c:v>
                </c:pt>
                <c:pt idx="361">
                  <c:v>17</c:v>
                </c:pt>
                <c:pt idx="362">
                  <c:v>15.2</c:v>
                </c:pt>
                <c:pt idx="363">
                  <c:v>13.8</c:v>
                </c:pt>
                <c:pt idx="364">
                  <c:v>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Foglio1!$A$4:$A$368</c:f>
              <c:strCach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</c:strCache>
            </c:strRef>
          </c:cat>
          <c:val>
            <c:numRef>
              <c:f>Foglio1!$C$4:$C$368</c:f>
              <c:numCache>
                <c:ptCount val="365"/>
                <c:pt idx="0">
                  <c:v>0.2</c:v>
                </c:pt>
                <c:pt idx="1">
                  <c:v>1</c:v>
                </c:pt>
                <c:pt idx="2">
                  <c:v>2.3</c:v>
                </c:pt>
                <c:pt idx="3">
                  <c:v>0.4</c:v>
                </c:pt>
                <c:pt idx="4">
                  <c:v>4.4</c:v>
                </c:pt>
                <c:pt idx="5">
                  <c:v>3.4</c:v>
                </c:pt>
                <c:pt idx="6">
                  <c:v>4.2</c:v>
                </c:pt>
                <c:pt idx="7">
                  <c:v>6.9</c:v>
                </c:pt>
                <c:pt idx="8">
                  <c:v>6.9</c:v>
                </c:pt>
                <c:pt idx="9">
                  <c:v>7.8</c:v>
                </c:pt>
                <c:pt idx="10">
                  <c:v>5.9</c:v>
                </c:pt>
                <c:pt idx="11">
                  <c:v>7.6</c:v>
                </c:pt>
                <c:pt idx="12">
                  <c:v>6.5</c:v>
                </c:pt>
                <c:pt idx="13">
                  <c:v>9.6</c:v>
                </c:pt>
                <c:pt idx="14">
                  <c:v>4.1</c:v>
                </c:pt>
                <c:pt idx="15">
                  <c:v>3.6</c:v>
                </c:pt>
                <c:pt idx="16">
                  <c:v>1.9</c:v>
                </c:pt>
                <c:pt idx="17">
                  <c:v>2</c:v>
                </c:pt>
                <c:pt idx="18">
                  <c:v>5.3</c:v>
                </c:pt>
                <c:pt idx="19">
                  <c:v>0.8</c:v>
                </c:pt>
                <c:pt idx="20">
                  <c:v>1.6</c:v>
                </c:pt>
                <c:pt idx="21">
                  <c:v>3.9</c:v>
                </c:pt>
                <c:pt idx="22">
                  <c:v>0.5</c:v>
                </c:pt>
                <c:pt idx="23">
                  <c:v>-0.2</c:v>
                </c:pt>
                <c:pt idx="24">
                  <c:v>-0.6</c:v>
                </c:pt>
                <c:pt idx="25">
                  <c:v>-0.8</c:v>
                </c:pt>
                <c:pt idx="26">
                  <c:v>-2.4</c:v>
                </c:pt>
                <c:pt idx="27">
                  <c:v>2</c:v>
                </c:pt>
                <c:pt idx="28">
                  <c:v>4.9</c:v>
                </c:pt>
                <c:pt idx="29">
                  <c:v>9.1</c:v>
                </c:pt>
                <c:pt idx="30">
                  <c:v>6.6</c:v>
                </c:pt>
                <c:pt idx="31">
                  <c:v>10.6</c:v>
                </c:pt>
                <c:pt idx="32">
                  <c:v>9.9</c:v>
                </c:pt>
                <c:pt idx="33">
                  <c:v>9.7</c:v>
                </c:pt>
                <c:pt idx="34">
                  <c:v>4.8</c:v>
                </c:pt>
                <c:pt idx="35">
                  <c:v>0.5</c:v>
                </c:pt>
                <c:pt idx="36">
                  <c:v>3</c:v>
                </c:pt>
                <c:pt idx="37">
                  <c:v>5.1</c:v>
                </c:pt>
                <c:pt idx="38">
                  <c:v>7.1</c:v>
                </c:pt>
                <c:pt idx="39">
                  <c:v>8.8</c:v>
                </c:pt>
                <c:pt idx="40">
                  <c:v>6.3</c:v>
                </c:pt>
                <c:pt idx="41">
                  <c:v>6.6</c:v>
                </c:pt>
                <c:pt idx="42">
                  <c:v>6.2</c:v>
                </c:pt>
                <c:pt idx="43">
                  <c:v>4.6</c:v>
                </c:pt>
                <c:pt idx="44">
                  <c:v>3.9</c:v>
                </c:pt>
                <c:pt idx="45">
                  <c:v>6.9</c:v>
                </c:pt>
                <c:pt idx="46">
                  <c:v>9.1</c:v>
                </c:pt>
                <c:pt idx="47">
                  <c:v>5.4</c:v>
                </c:pt>
                <c:pt idx="48">
                  <c:v>2.8</c:v>
                </c:pt>
                <c:pt idx="49">
                  <c:v>3.7</c:v>
                </c:pt>
                <c:pt idx="50">
                  <c:v>8.5</c:v>
                </c:pt>
                <c:pt idx="51">
                  <c:v>6.3</c:v>
                </c:pt>
                <c:pt idx="52">
                  <c:v>2.2</c:v>
                </c:pt>
                <c:pt idx="53">
                  <c:v>1.8</c:v>
                </c:pt>
                <c:pt idx="54">
                  <c:v>2</c:v>
                </c:pt>
                <c:pt idx="55">
                  <c:v>2</c:v>
                </c:pt>
                <c:pt idx="56">
                  <c:v>4.5</c:v>
                </c:pt>
                <c:pt idx="57">
                  <c:v>5.8</c:v>
                </c:pt>
                <c:pt idx="58">
                  <c:v>4.2</c:v>
                </c:pt>
                <c:pt idx="59">
                  <c:v>1.7</c:v>
                </c:pt>
                <c:pt idx="60">
                  <c:v>7.4</c:v>
                </c:pt>
                <c:pt idx="61">
                  <c:v>8.2</c:v>
                </c:pt>
                <c:pt idx="62">
                  <c:v>4.9</c:v>
                </c:pt>
                <c:pt idx="63">
                  <c:v>6.5</c:v>
                </c:pt>
                <c:pt idx="64">
                  <c:v>8.6</c:v>
                </c:pt>
                <c:pt idx="65">
                  <c:v>3.1</c:v>
                </c:pt>
                <c:pt idx="66">
                  <c:v>1.7</c:v>
                </c:pt>
                <c:pt idx="67">
                  <c:v>5.1</c:v>
                </c:pt>
                <c:pt idx="68">
                  <c:v>5.2</c:v>
                </c:pt>
                <c:pt idx="69">
                  <c:v>7.3</c:v>
                </c:pt>
                <c:pt idx="70">
                  <c:v>6.5</c:v>
                </c:pt>
                <c:pt idx="71">
                  <c:v>9.6</c:v>
                </c:pt>
                <c:pt idx="72">
                  <c:v>7.4</c:v>
                </c:pt>
                <c:pt idx="73">
                  <c:v>8.4</c:v>
                </c:pt>
                <c:pt idx="74">
                  <c:v>8.3</c:v>
                </c:pt>
                <c:pt idx="75">
                  <c:v>5.9</c:v>
                </c:pt>
                <c:pt idx="76">
                  <c:v>7.8</c:v>
                </c:pt>
                <c:pt idx="77">
                  <c:v>6.7</c:v>
                </c:pt>
                <c:pt idx="78">
                  <c:v>1.2</c:v>
                </c:pt>
                <c:pt idx="79">
                  <c:v>6.2</c:v>
                </c:pt>
                <c:pt idx="80">
                  <c:v>6.3</c:v>
                </c:pt>
                <c:pt idx="81">
                  <c:v>2.5</c:v>
                </c:pt>
                <c:pt idx="82">
                  <c:v>3.9</c:v>
                </c:pt>
                <c:pt idx="83">
                  <c:v>5.4</c:v>
                </c:pt>
                <c:pt idx="84">
                  <c:v>5.9</c:v>
                </c:pt>
                <c:pt idx="85">
                  <c:v>10.3</c:v>
                </c:pt>
                <c:pt idx="86">
                  <c:v>11.1</c:v>
                </c:pt>
                <c:pt idx="87">
                  <c:v>12.4</c:v>
                </c:pt>
                <c:pt idx="88">
                  <c:v>11.7</c:v>
                </c:pt>
                <c:pt idx="89">
                  <c:v>7.4</c:v>
                </c:pt>
                <c:pt idx="90">
                  <c:v>7.1</c:v>
                </c:pt>
                <c:pt idx="91">
                  <c:v>10.9</c:v>
                </c:pt>
                <c:pt idx="92">
                  <c:v>8.4</c:v>
                </c:pt>
                <c:pt idx="93">
                  <c:v>12.3</c:v>
                </c:pt>
                <c:pt idx="94">
                  <c:v>12.3</c:v>
                </c:pt>
                <c:pt idx="95">
                  <c:v>12.3</c:v>
                </c:pt>
                <c:pt idx="96">
                  <c:v>9.6</c:v>
                </c:pt>
                <c:pt idx="97">
                  <c:v>8.7</c:v>
                </c:pt>
                <c:pt idx="98">
                  <c:v>4.5</c:v>
                </c:pt>
                <c:pt idx="99">
                  <c:v>7.1</c:v>
                </c:pt>
                <c:pt idx="100">
                  <c:v>8.9</c:v>
                </c:pt>
                <c:pt idx="101">
                  <c:v>10.4</c:v>
                </c:pt>
                <c:pt idx="102">
                  <c:v>10.5</c:v>
                </c:pt>
                <c:pt idx="103">
                  <c:v>9.5</c:v>
                </c:pt>
                <c:pt idx="104">
                  <c:v>8.2</c:v>
                </c:pt>
                <c:pt idx="105">
                  <c:v>11</c:v>
                </c:pt>
                <c:pt idx="106">
                  <c:v>10.2</c:v>
                </c:pt>
                <c:pt idx="107">
                  <c:v>10.3</c:v>
                </c:pt>
                <c:pt idx="108">
                  <c:v>12.1</c:v>
                </c:pt>
                <c:pt idx="109">
                  <c:v>11.3</c:v>
                </c:pt>
                <c:pt idx="110">
                  <c:v>11</c:v>
                </c:pt>
                <c:pt idx="111">
                  <c:v>10.8</c:v>
                </c:pt>
                <c:pt idx="112">
                  <c:v>14.6</c:v>
                </c:pt>
                <c:pt idx="113">
                  <c:v>13.5</c:v>
                </c:pt>
                <c:pt idx="114">
                  <c:v>13.6</c:v>
                </c:pt>
                <c:pt idx="115">
                  <c:v>10</c:v>
                </c:pt>
                <c:pt idx="116">
                  <c:v>8.7</c:v>
                </c:pt>
                <c:pt idx="117">
                  <c:v>10.3</c:v>
                </c:pt>
                <c:pt idx="118">
                  <c:v>12.7</c:v>
                </c:pt>
                <c:pt idx="119">
                  <c:v>11.7</c:v>
                </c:pt>
                <c:pt idx="120">
                  <c:v>10.7</c:v>
                </c:pt>
                <c:pt idx="121">
                  <c:v>9.4</c:v>
                </c:pt>
                <c:pt idx="122">
                  <c:v>10.4</c:v>
                </c:pt>
                <c:pt idx="123">
                  <c:v>9.5</c:v>
                </c:pt>
                <c:pt idx="124">
                  <c:v>10.8</c:v>
                </c:pt>
                <c:pt idx="125">
                  <c:v>12.3</c:v>
                </c:pt>
                <c:pt idx="126">
                  <c:v>12.8</c:v>
                </c:pt>
                <c:pt idx="127">
                  <c:v>14.2</c:v>
                </c:pt>
                <c:pt idx="128">
                  <c:v>15.4</c:v>
                </c:pt>
                <c:pt idx="129">
                  <c:v>14.1</c:v>
                </c:pt>
                <c:pt idx="130">
                  <c:v>16.3</c:v>
                </c:pt>
                <c:pt idx="131">
                  <c:v>15.5</c:v>
                </c:pt>
                <c:pt idx="132">
                  <c:v>15.2</c:v>
                </c:pt>
                <c:pt idx="133">
                  <c:v>13.7</c:v>
                </c:pt>
                <c:pt idx="134">
                  <c:v>12.4</c:v>
                </c:pt>
                <c:pt idx="135">
                  <c:v>14.7</c:v>
                </c:pt>
                <c:pt idx="136">
                  <c:v>13.5</c:v>
                </c:pt>
                <c:pt idx="137">
                  <c:v>13.8</c:v>
                </c:pt>
                <c:pt idx="138">
                  <c:v>13.1</c:v>
                </c:pt>
                <c:pt idx="139">
                  <c:v>12.7</c:v>
                </c:pt>
                <c:pt idx="140">
                  <c:v>12.8</c:v>
                </c:pt>
                <c:pt idx="141">
                  <c:v>11.6</c:v>
                </c:pt>
                <c:pt idx="142">
                  <c:v>16.1</c:v>
                </c:pt>
                <c:pt idx="143">
                  <c:v>14.9</c:v>
                </c:pt>
                <c:pt idx="144">
                  <c:v>13.6</c:v>
                </c:pt>
                <c:pt idx="145">
                  <c:v>16.5</c:v>
                </c:pt>
                <c:pt idx="146">
                  <c:v>16</c:v>
                </c:pt>
                <c:pt idx="147">
                  <c:v>15</c:v>
                </c:pt>
                <c:pt idx="148">
                  <c:v>17.1</c:v>
                </c:pt>
                <c:pt idx="149">
                  <c:v>16.9</c:v>
                </c:pt>
                <c:pt idx="150">
                  <c:v>16</c:v>
                </c:pt>
                <c:pt idx="151">
                  <c:v>14.8</c:v>
                </c:pt>
                <c:pt idx="152">
                  <c:v>16.5</c:v>
                </c:pt>
                <c:pt idx="153">
                  <c:v>12.6</c:v>
                </c:pt>
                <c:pt idx="154">
                  <c:v>13.5</c:v>
                </c:pt>
                <c:pt idx="155">
                  <c:v>14.4</c:v>
                </c:pt>
                <c:pt idx="156">
                  <c:v>15.4</c:v>
                </c:pt>
                <c:pt idx="157">
                  <c:v>15.3</c:v>
                </c:pt>
                <c:pt idx="158">
                  <c:v>18.2</c:v>
                </c:pt>
                <c:pt idx="159">
                  <c:v>18.4</c:v>
                </c:pt>
                <c:pt idx="160">
                  <c:v>17.2</c:v>
                </c:pt>
                <c:pt idx="161">
                  <c:v>16.2</c:v>
                </c:pt>
                <c:pt idx="162">
                  <c:v>18.6</c:v>
                </c:pt>
                <c:pt idx="163">
                  <c:v>17.8</c:v>
                </c:pt>
                <c:pt idx="164">
                  <c:v>16.7</c:v>
                </c:pt>
                <c:pt idx="165">
                  <c:v>17.4</c:v>
                </c:pt>
                <c:pt idx="166">
                  <c:v>16.7</c:v>
                </c:pt>
                <c:pt idx="167">
                  <c:v>17.4</c:v>
                </c:pt>
                <c:pt idx="168">
                  <c:v>19.9</c:v>
                </c:pt>
                <c:pt idx="169">
                  <c:v>17.8</c:v>
                </c:pt>
                <c:pt idx="170">
                  <c:v>13.3</c:v>
                </c:pt>
                <c:pt idx="171">
                  <c:v>14</c:v>
                </c:pt>
                <c:pt idx="172">
                  <c:v>15</c:v>
                </c:pt>
                <c:pt idx="173">
                  <c:v>16.6</c:v>
                </c:pt>
                <c:pt idx="174">
                  <c:v>16.4</c:v>
                </c:pt>
                <c:pt idx="175">
                  <c:v>17</c:v>
                </c:pt>
                <c:pt idx="176">
                  <c:v>18.6</c:v>
                </c:pt>
                <c:pt idx="177">
                  <c:v>17.5</c:v>
                </c:pt>
                <c:pt idx="178">
                  <c:v>16.8</c:v>
                </c:pt>
                <c:pt idx="179">
                  <c:v>17.1</c:v>
                </c:pt>
                <c:pt idx="180">
                  <c:v>17.7</c:v>
                </c:pt>
                <c:pt idx="181">
                  <c:v>17.1</c:v>
                </c:pt>
                <c:pt idx="182">
                  <c:v>17.1</c:v>
                </c:pt>
                <c:pt idx="183">
                  <c:v>17.1</c:v>
                </c:pt>
                <c:pt idx="184">
                  <c:v>18.1</c:v>
                </c:pt>
                <c:pt idx="185">
                  <c:v>20.2</c:v>
                </c:pt>
                <c:pt idx="186">
                  <c:v>19.9</c:v>
                </c:pt>
                <c:pt idx="187">
                  <c:v>18.5</c:v>
                </c:pt>
                <c:pt idx="188">
                  <c:v>18.6</c:v>
                </c:pt>
                <c:pt idx="189">
                  <c:v>19.7</c:v>
                </c:pt>
                <c:pt idx="190">
                  <c:v>21.9</c:v>
                </c:pt>
                <c:pt idx="191">
                  <c:v>19.6</c:v>
                </c:pt>
                <c:pt idx="192">
                  <c:v>18.6</c:v>
                </c:pt>
                <c:pt idx="193">
                  <c:v>17.5</c:v>
                </c:pt>
                <c:pt idx="194">
                  <c:v>14.2</c:v>
                </c:pt>
                <c:pt idx="195">
                  <c:v>15.7</c:v>
                </c:pt>
                <c:pt idx="196">
                  <c:v>18.2</c:v>
                </c:pt>
                <c:pt idx="197">
                  <c:v>16.2</c:v>
                </c:pt>
                <c:pt idx="198">
                  <c:v>14.6</c:v>
                </c:pt>
                <c:pt idx="199">
                  <c:v>16.1</c:v>
                </c:pt>
                <c:pt idx="200">
                  <c:v>14.8</c:v>
                </c:pt>
                <c:pt idx="201">
                  <c:v>16.3</c:v>
                </c:pt>
                <c:pt idx="202">
                  <c:v>16.2</c:v>
                </c:pt>
                <c:pt idx="203">
                  <c:v>16.1</c:v>
                </c:pt>
                <c:pt idx="204">
                  <c:v>15.7</c:v>
                </c:pt>
                <c:pt idx="205">
                  <c:v>17.6</c:v>
                </c:pt>
                <c:pt idx="206">
                  <c:v>17.7</c:v>
                </c:pt>
                <c:pt idx="207">
                  <c:v>18.9</c:v>
                </c:pt>
                <c:pt idx="208">
                  <c:v>17.8</c:v>
                </c:pt>
                <c:pt idx="209">
                  <c:v>18.5</c:v>
                </c:pt>
                <c:pt idx="210">
                  <c:v>19</c:v>
                </c:pt>
                <c:pt idx="211">
                  <c:v>19.2</c:v>
                </c:pt>
                <c:pt idx="212">
                  <c:v>17.5</c:v>
                </c:pt>
                <c:pt idx="213">
                  <c:v>16.9</c:v>
                </c:pt>
                <c:pt idx="214">
                  <c:v>16.5</c:v>
                </c:pt>
                <c:pt idx="215">
                  <c:v>17.5</c:v>
                </c:pt>
                <c:pt idx="216">
                  <c:v>18.4</c:v>
                </c:pt>
                <c:pt idx="217">
                  <c:v>19.6</c:v>
                </c:pt>
                <c:pt idx="218">
                  <c:v>16.9</c:v>
                </c:pt>
                <c:pt idx="219">
                  <c:v>16.5</c:v>
                </c:pt>
                <c:pt idx="220">
                  <c:v>16.9</c:v>
                </c:pt>
                <c:pt idx="221">
                  <c:v>16.7</c:v>
                </c:pt>
                <c:pt idx="222">
                  <c:v>17.3</c:v>
                </c:pt>
                <c:pt idx="223">
                  <c:v>18.1</c:v>
                </c:pt>
                <c:pt idx="224">
                  <c:v>19.4</c:v>
                </c:pt>
                <c:pt idx="225">
                  <c:v>19.7</c:v>
                </c:pt>
                <c:pt idx="226">
                  <c:v>20.1</c:v>
                </c:pt>
                <c:pt idx="227">
                  <c:v>21</c:v>
                </c:pt>
                <c:pt idx="228">
                  <c:v>19.2</c:v>
                </c:pt>
                <c:pt idx="229">
                  <c:v>18.4</c:v>
                </c:pt>
                <c:pt idx="230">
                  <c:v>19.1</c:v>
                </c:pt>
                <c:pt idx="231">
                  <c:v>20</c:v>
                </c:pt>
                <c:pt idx="232">
                  <c:v>20</c:v>
                </c:pt>
                <c:pt idx="233">
                  <c:v>20.8</c:v>
                </c:pt>
                <c:pt idx="234">
                  <c:v>20.7</c:v>
                </c:pt>
                <c:pt idx="235">
                  <c:v>21.3</c:v>
                </c:pt>
                <c:pt idx="236">
                  <c:v>19.7</c:v>
                </c:pt>
                <c:pt idx="237">
                  <c:v>20.3</c:v>
                </c:pt>
                <c:pt idx="238">
                  <c:v>20.6</c:v>
                </c:pt>
                <c:pt idx="239">
                  <c:v>20.5</c:v>
                </c:pt>
                <c:pt idx="240">
                  <c:v>19.7</c:v>
                </c:pt>
                <c:pt idx="241">
                  <c:v>18.2</c:v>
                </c:pt>
                <c:pt idx="242">
                  <c:v>19.8</c:v>
                </c:pt>
                <c:pt idx="243">
                  <c:v>19.1</c:v>
                </c:pt>
                <c:pt idx="244">
                  <c:v>21.3</c:v>
                </c:pt>
                <c:pt idx="245">
                  <c:v>19.8</c:v>
                </c:pt>
                <c:pt idx="246">
                  <c:v>20.3</c:v>
                </c:pt>
                <c:pt idx="247">
                  <c:v>17.4</c:v>
                </c:pt>
                <c:pt idx="248">
                  <c:v>14.9</c:v>
                </c:pt>
                <c:pt idx="249">
                  <c:v>15.6</c:v>
                </c:pt>
                <c:pt idx="250">
                  <c:v>15.2</c:v>
                </c:pt>
                <c:pt idx="251">
                  <c:v>18.4</c:v>
                </c:pt>
                <c:pt idx="252">
                  <c:v>15.1</c:v>
                </c:pt>
                <c:pt idx="253">
                  <c:v>20</c:v>
                </c:pt>
                <c:pt idx="254">
                  <c:v>16.5</c:v>
                </c:pt>
                <c:pt idx="255">
                  <c:v>15.8</c:v>
                </c:pt>
                <c:pt idx="256">
                  <c:v>15.3</c:v>
                </c:pt>
                <c:pt idx="257">
                  <c:v>16.3</c:v>
                </c:pt>
                <c:pt idx="258">
                  <c:v>16</c:v>
                </c:pt>
                <c:pt idx="259">
                  <c:v>15.9</c:v>
                </c:pt>
                <c:pt idx="260">
                  <c:v>17.7</c:v>
                </c:pt>
                <c:pt idx="261">
                  <c:v>18</c:v>
                </c:pt>
                <c:pt idx="262">
                  <c:v>20.4</c:v>
                </c:pt>
                <c:pt idx="263">
                  <c:v>20.2</c:v>
                </c:pt>
                <c:pt idx="264">
                  <c:v>18.8</c:v>
                </c:pt>
                <c:pt idx="265">
                  <c:v>15.9</c:v>
                </c:pt>
                <c:pt idx="266">
                  <c:v>15.5</c:v>
                </c:pt>
                <c:pt idx="267">
                  <c:v>13.3</c:v>
                </c:pt>
                <c:pt idx="268">
                  <c:v>14.6</c:v>
                </c:pt>
                <c:pt idx="269">
                  <c:v>12.9</c:v>
                </c:pt>
                <c:pt idx="270">
                  <c:v>10.6</c:v>
                </c:pt>
                <c:pt idx="271">
                  <c:v>13.3</c:v>
                </c:pt>
                <c:pt idx="272">
                  <c:v>15</c:v>
                </c:pt>
                <c:pt idx="273">
                  <c:v>18.3</c:v>
                </c:pt>
                <c:pt idx="274">
                  <c:v>18.8</c:v>
                </c:pt>
                <c:pt idx="275">
                  <c:v>15.6</c:v>
                </c:pt>
                <c:pt idx="276">
                  <c:v>14.8</c:v>
                </c:pt>
                <c:pt idx="277">
                  <c:v>14.8</c:v>
                </c:pt>
                <c:pt idx="278">
                  <c:v>13.3</c:v>
                </c:pt>
                <c:pt idx="279">
                  <c:v>13.7</c:v>
                </c:pt>
                <c:pt idx="280">
                  <c:v>15.4</c:v>
                </c:pt>
                <c:pt idx="281">
                  <c:v>12.7</c:v>
                </c:pt>
                <c:pt idx="282">
                  <c:v>11</c:v>
                </c:pt>
                <c:pt idx="283">
                  <c:v>15</c:v>
                </c:pt>
                <c:pt idx="284">
                  <c:v>17.5</c:v>
                </c:pt>
                <c:pt idx="285">
                  <c:v>15.6</c:v>
                </c:pt>
                <c:pt idx="286">
                  <c:v>17.3</c:v>
                </c:pt>
                <c:pt idx="287">
                  <c:v>18.2</c:v>
                </c:pt>
                <c:pt idx="288">
                  <c:v>17</c:v>
                </c:pt>
                <c:pt idx="289">
                  <c:v>14.5</c:v>
                </c:pt>
                <c:pt idx="290">
                  <c:v>14.6</c:v>
                </c:pt>
                <c:pt idx="291">
                  <c:v>13.9</c:v>
                </c:pt>
                <c:pt idx="292">
                  <c:v>13.1</c:v>
                </c:pt>
                <c:pt idx="293">
                  <c:v>12.9</c:v>
                </c:pt>
                <c:pt idx="294">
                  <c:v>12.5</c:v>
                </c:pt>
                <c:pt idx="295">
                  <c:v>12.5</c:v>
                </c:pt>
                <c:pt idx="296">
                  <c:v>10.7</c:v>
                </c:pt>
                <c:pt idx="297">
                  <c:v>10.5</c:v>
                </c:pt>
                <c:pt idx="298">
                  <c:v>11.6</c:v>
                </c:pt>
                <c:pt idx="299">
                  <c:v>11.4</c:v>
                </c:pt>
                <c:pt idx="300">
                  <c:v>11.2</c:v>
                </c:pt>
                <c:pt idx="301">
                  <c:v>13.4</c:v>
                </c:pt>
                <c:pt idx="302">
                  <c:v>14.3</c:v>
                </c:pt>
                <c:pt idx="303">
                  <c:v>14.6</c:v>
                </c:pt>
                <c:pt idx="304">
                  <c:v>12.9</c:v>
                </c:pt>
                <c:pt idx="305">
                  <c:v>12.4</c:v>
                </c:pt>
                <c:pt idx="306">
                  <c:v>13.6</c:v>
                </c:pt>
                <c:pt idx="307">
                  <c:v>11.4</c:v>
                </c:pt>
                <c:pt idx="308">
                  <c:v>9.6</c:v>
                </c:pt>
                <c:pt idx="309">
                  <c:v>10.1</c:v>
                </c:pt>
                <c:pt idx="310">
                  <c:v>13.8</c:v>
                </c:pt>
                <c:pt idx="311">
                  <c:v>13.8</c:v>
                </c:pt>
                <c:pt idx="312">
                  <c:v>13.7</c:v>
                </c:pt>
                <c:pt idx="313">
                  <c:v>10.8</c:v>
                </c:pt>
                <c:pt idx="314">
                  <c:v>9.1</c:v>
                </c:pt>
                <c:pt idx="315">
                  <c:v>8.3</c:v>
                </c:pt>
                <c:pt idx="316">
                  <c:v>11.4</c:v>
                </c:pt>
                <c:pt idx="317">
                  <c:v>12.1</c:v>
                </c:pt>
                <c:pt idx="318">
                  <c:v>12.5</c:v>
                </c:pt>
                <c:pt idx="319">
                  <c:v>13.3</c:v>
                </c:pt>
                <c:pt idx="320">
                  <c:v>14.2</c:v>
                </c:pt>
                <c:pt idx="321">
                  <c:v>12.8</c:v>
                </c:pt>
                <c:pt idx="322">
                  <c:v>10.9</c:v>
                </c:pt>
                <c:pt idx="323">
                  <c:v>9.9</c:v>
                </c:pt>
                <c:pt idx="324">
                  <c:v>12</c:v>
                </c:pt>
                <c:pt idx="325">
                  <c:v>8.8</c:v>
                </c:pt>
                <c:pt idx="326">
                  <c:v>10.2</c:v>
                </c:pt>
                <c:pt idx="327">
                  <c:v>14.6</c:v>
                </c:pt>
                <c:pt idx="328">
                  <c:v>11</c:v>
                </c:pt>
                <c:pt idx="329">
                  <c:v>9.4</c:v>
                </c:pt>
                <c:pt idx="330">
                  <c:v>9.7</c:v>
                </c:pt>
                <c:pt idx="331">
                  <c:v>7.2</c:v>
                </c:pt>
                <c:pt idx="332">
                  <c:v>5.1</c:v>
                </c:pt>
                <c:pt idx="333">
                  <c:v>7.5</c:v>
                </c:pt>
                <c:pt idx="334">
                  <c:v>8.6</c:v>
                </c:pt>
                <c:pt idx="335">
                  <c:v>8.3</c:v>
                </c:pt>
                <c:pt idx="336">
                  <c:v>9.6</c:v>
                </c:pt>
                <c:pt idx="337">
                  <c:v>9.5</c:v>
                </c:pt>
                <c:pt idx="338">
                  <c:v>9.1</c:v>
                </c:pt>
                <c:pt idx="339">
                  <c:v>9.2</c:v>
                </c:pt>
                <c:pt idx="340">
                  <c:v>8.4</c:v>
                </c:pt>
                <c:pt idx="341">
                  <c:v>7.9</c:v>
                </c:pt>
                <c:pt idx="342">
                  <c:v>8</c:v>
                </c:pt>
                <c:pt idx="343">
                  <c:v>8.4</c:v>
                </c:pt>
                <c:pt idx="344">
                  <c:v>9.7</c:v>
                </c:pt>
                <c:pt idx="345">
                  <c:v>7.9</c:v>
                </c:pt>
                <c:pt idx="346">
                  <c:v>6.1</c:v>
                </c:pt>
                <c:pt idx="347">
                  <c:v>9.8</c:v>
                </c:pt>
                <c:pt idx="348">
                  <c:v>10.3</c:v>
                </c:pt>
                <c:pt idx="349">
                  <c:v>12.5</c:v>
                </c:pt>
                <c:pt idx="350">
                  <c:v>8.5</c:v>
                </c:pt>
                <c:pt idx="351">
                  <c:v>7.5</c:v>
                </c:pt>
                <c:pt idx="352">
                  <c:v>6.4</c:v>
                </c:pt>
                <c:pt idx="353">
                  <c:v>4.8</c:v>
                </c:pt>
                <c:pt idx="354">
                  <c:v>6.3</c:v>
                </c:pt>
                <c:pt idx="355">
                  <c:v>8</c:v>
                </c:pt>
                <c:pt idx="356">
                  <c:v>5.6</c:v>
                </c:pt>
                <c:pt idx="357">
                  <c:v>0.8</c:v>
                </c:pt>
                <c:pt idx="358">
                  <c:v>2.5</c:v>
                </c:pt>
                <c:pt idx="359">
                  <c:v>13.9</c:v>
                </c:pt>
                <c:pt idx="360">
                  <c:v>12.8</c:v>
                </c:pt>
                <c:pt idx="361">
                  <c:v>13.7</c:v>
                </c:pt>
                <c:pt idx="362">
                  <c:v>6.6</c:v>
                </c:pt>
                <c:pt idx="363">
                  <c:v>8.7</c:v>
                </c:pt>
                <c:pt idx="364">
                  <c:v>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Foglio1!$A$4:$A$368</c:f>
              <c:strCach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</c:strCache>
            </c:strRef>
          </c:cat>
          <c:val>
            <c:numRef>
              <c:f>Foglio1!$D$4:$D$368</c:f>
              <c:numCache>
                <c:ptCount val="365"/>
                <c:pt idx="0">
                  <c:v>4.9</c:v>
                </c:pt>
                <c:pt idx="1">
                  <c:v>5.7</c:v>
                </c:pt>
                <c:pt idx="2">
                  <c:v>7.2</c:v>
                </c:pt>
                <c:pt idx="3">
                  <c:v>7.1</c:v>
                </c:pt>
                <c:pt idx="4">
                  <c:v>8.9</c:v>
                </c:pt>
                <c:pt idx="5">
                  <c:v>7.9</c:v>
                </c:pt>
                <c:pt idx="6">
                  <c:v>8.5</c:v>
                </c:pt>
                <c:pt idx="7">
                  <c:v>9.1</c:v>
                </c:pt>
                <c:pt idx="8">
                  <c:v>9.5</c:v>
                </c:pt>
                <c:pt idx="9">
                  <c:v>10.4</c:v>
                </c:pt>
                <c:pt idx="10">
                  <c:v>9.6</c:v>
                </c:pt>
                <c:pt idx="11">
                  <c:v>8.4</c:v>
                </c:pt>
                <c:pt idx="12">
                  <c:v>10</c:v>
                </c:pt>
                <c:pt idx="13">
                  <c:v>12.1</c:v>
                </c:pt>
                <c:pt idx="14">
                  <c:v>9.3</c:v>
                </c:pt>
                <c:pt idx="15">
                  <c:v>8</c:v>
                </c:pt>
                <c:pt idx="16">
                  <c:v>6.8</c:v>
                </c:pt>
                <c:pt idx="17">
                  <c:v>8.2</c:v>
                </c:pt>
                <c:pt idx="18">
                  <c:v>9</c:v>
                </c:pt>
                <c:pt idx="19">
                  <c:v>5.6</c:v>
                </c:pt>
                <c:pt idx="20">
                  <c:v>6.6</c:v>
                </c:pt>
                <c:pt idx="21">
                  <c:v>8.7</c:v>
                </c:pt>
                <c:pt idx="22">
                  <c:v>0</c:v>
                </c:pt>
                <c:pt idx="23">
                  <c:v>5</c:v>
                </c:pt>
                <c:pt idx="24">
                  <c:v>2.9</c:v>
                </c:pt>
                <c:pt idx="25">
                  <c:v>3.4</c:v>
                </c:pt>
                <c:pt idx="26">
                  <c:v>3.7</c:v>
                </c:pt>
                <c:pt idx="27">
                  <c:v>6.7</c:v>
                </c:pt>
                <c:pt idx="28">
                  <c:v>9.3</c:v>
                </c:pt>
                <c:pt idx="29">
                  <c:v>11.8</c:v>
                </c:pt>
                <c:pt idx="30">
                  <c:v>11.8</c:v>
                </c:pt>
                <c:pt idx="31">
                  <c:v>12.4</c:v>
                </c:pt>
                <c:pt idx="32">
                  <c:v>12</c:v>
                </c:pt>
                <c:pt idx="33">
                  <c:v>12.5</c:v>
                </c:pt>
                <c:pt idx="34">
                  <c:v>10.4</c:v>
                </c:pt>
                <c:pt idx="35">
                  <c:v>7.3</c:v>
                </c:pt>
                <c:pt idx="36">
                  <c:v>7.9</c:v>
                </c:pt>
                <c:pt idx="37">
                  <c:v>9.6</c:v>
                </c:pt>
                <c:pt idx="38">
                  <c:v>11.1</c:v>
                </c:pt>
                <c:pt idx="39">
                  <c:v>11.7</c:v>
                </c:pt>
                <c:pt idx="40">
                  <c:v>9.1</c:v>
                </c:pt>
                <c:pt idx="41">
                  <c:v>11.1</c:v>
                </c:pt>
                <c:pt idx="42">
                  <c:v>9.9</c:v>
                </c:pt>
                <c:pt idx="43">
                  <c:v>9.4</c:v>
                </c:pt>
                <c:pt idx="44">
                  <c:v>8.9</c:v>
                </c:pt>
                <c:pt idx="45">
                  <c:v>10.8</c:v>
                </c:pt>
                <c:pt idx="46">
                  <c:v>12.3</c:v>
                </c:pt>
                <c:pt idx="47">
                  <c:v>8.4</c:v>
                </c:pt>
                <c:pt idx="48">
                  <c:v>6.6</c:v>
                </c:pt>
                <c:pt idx="49">
                  <c:v>9.8</c:v>
                </c:pt>
                <c:pt idx="50">
                  <c:v>11.7</c:v>
                </c:pt>
                <c:pt idx="51">
                  <c:v>9.2</c:v>
                </c:pt>
                <c:pt idx="52">
                  <c:v>6.6</c:v>
                </c:pt>
                <c:pt idx="53">
                  <c:v>6.7</c:v>
                </c:pt>
                <c:pt idx="54">
                  <c:v>7.3</c:v>
                </c:pt>
                <c:pt idx="55">
                  <c:v>7.9</c:v>
                </c:pt>
                <c:pt idx="56">
                  <c:v>9.8</c:v>
                </c:pt>
                <c:pt idx="57">
                  <c:v>10.5</c:v>
                </c:pt>
                <c:pt idx="58">
                  <c:v>10.2</c:v>
                </c:pt>
                <c:pt idx="59">
                  <c:v>8.1</c:v>
                </c:pt>
                <c:pt idx="60">
                  <c:v>11.1</c:v>
                </c:pt>
                <c:pt idx="61">
                  <c:v>11</c:v>
                </c:pt>
                <c:pt idx="62">
                  <c:v>9.9</c:v>
                </c:pt>
                <c:pt idx="63">
                  <c:v>11.5</c:v>
                </c:pt>
                <c:pt idx="64">
                  <c:v>11.8</c:v>
                </c:pt>
                <c:pt idx="65">
                  <c:v>9.1</c:v>
                </c:pt>
                <c:pt idx="66">
                  <c:v>7.9</c:v>
                </c:pt>
                <c:pt idx="67">
                  <c:v>9.3</c:v>
                </c:pt>
                <c:pt idx="68">
                  <c:v>10.7</c:v>
                </c:pt>
                <c:pt idx="69">
                  <c:v>12.3</c:v>
                </c:pt>
                <c:pt idx="70">
                  <c:v>11.4</c:v>
                </c:pt>
                <c:pt idx="71">
                  <c:v>13</c:v>
                </c:pt>
                <c:pt idx="72">
                  <c:v>12.7</c:v>
                </c:pt>
                <c:pt idx="73">
                  <c:v>12.7</c:v>
                </c:pt>
                <c:pt idx="74">
                  <c:v>12.1</c:v>
                </c:pt>
                <c:pt idx="75">
                  <c:v>12</c:v>
                </c:pt>
                <c:pt idx="76">
                  <c:v>11.8</c:v>
                </c:pt>
                <c:pt idx="77">
                  <c:v>11.4</c:v>
                </c:pt>
                <c:pt idx="78">
                  <c:v>8.8</c:v>
                </c:pt>
                <c:pt idx="79">
                  <c:v>7.9</c:v>
                </c:pt>
                <c:pt idx="80">
                  <c:v>9.6</c:v>
                </c:pt>
                <c:pt idx="81">
                  <c:v>9</c:v>
                </c:pt>
                <c:pt idx="82">
                  <c:v>10.1</c:v>
                </c:pt>
                <c:pt idx="83">
                  <c:v>10.3</c:v>
                </c:pt>
                <c:pt idx="84">
                  <c:v>11.2</c:v>
                </c:pt>
                <c:pt idx="85">
                  <c:v>13.5</c:v>
                </c:pt>
                <c:pt idx="86">
                  <c:v>12.9</c:v>
                </c:pt>
                <c:pt idx="87">
                  <c:v>16.2</c:v>
                </c:pt>
                <c:pt idx="88">
                  <c:v>16.5</c:v>
                </c:pt>
                <c:pt idx="89">
                  <c:v>12.4</c:v>
                </c:pt>
                <c:pt idx="90">
                  <c:v>12.5</c:v>
                </c:pt>
                <c:pt idx="91">
                  <c:v>14.4</c:v>
                </c:pt>
                <c:pt idx="92">
                  <c:v>13.1</c:v>
                </c:pt>
                <c:pt idx="93">
                  <c:v>16.7</c:v>
                </c:pt>
                <c:pt idx="94">
                  <c:v>17.2</c:v>
                </c:pt>
                <c:pt idx="95">
                  <c:v>14.6</c:v>
                </c:pt>
                <c:pt idx="96">
                  <c:v>13.7</c:v>
                </c:pt>
                <c:pt idx="97">
                  <c:v>12.5</c:v>
                </c:pt>
                <c:pt idx="98">
                  <c:v>11.7</c:v>
                </c:pt>
                <c:pt idx="99">
                  <c:v>11.8</c:v>
                </c:pt>
                <c:pt idx="100">
                  <c:v>10.8</c:v>
                </c:pt>
                <c:pt idx="101">
                  <c:v>13.6</c:v>
                </c:pt>
                <c:pt idx="102">
                  <c:v>14.2</c:v>
                </c:pt>
                <c:pt idx="103">
                  <c:v>14.3</c:v>
                </c:pt>
                <c:pt idx="104">
                  <c:v>15.5</c:v>
                </c:pt>
                <c:pt idx="105">
                  <c:v>17.5</c:v>
                </c:pt>
                <c:pt idx="106">
                  <c:v>14.4</c:v>
                </c:pt>
                <c:pt idx="107">
                  <c:v>16.4</c:v>
                </c:pt>
                <c:pt idx="108">
                  <c:v>14.8</c:v>
                </c:pt>
                <c:pt idx="109">
                  <c:v>14.7</c:v>
                </c:pt>
                <c:pt idx="110">
                  <c:v>14.6</c:v>
                </c:pt>
                <c:pt idx="111">
                  <c:v>15.2</c:v>
                </c:pt>
                <c:pt idx="112">
                  <c:v>16.4</c:v>
                </c:pt>
                <c:pt idx="113">
                  <c:v>15.9</c:v>
                </c:pt>
                <c:pt idx="114">
                  <c:v>15.8</c:v>
                </c:pt>
                <c:pt idx="115">
                  <c:v>14.8</c:v>
                </c:pt>
                <c:pt idx="116">
                  <c:v>14.4</c:v>
                </c:pt>
                <c:pt idx="117">
                  <c:v>17.1</c:v>
                </c:pt>
                <c:pt idx="118">
                  <c:v>18.5</c:v>
                </c:pt>
                <c:pt idx="119">
                  <c:v>15.7</c:v>
                </c:pt>
                <c:pt idx="120">
                  <c:v>14.4</c:v>
                </c:pt>
                <c:pt idx="121">
                  <c:v>15.2</c:v>
                </c:pt>
                <c:pt idx="122">
                  <c:v>14.3</c:v>
                </c:pt>
                <c:pt idx="123">
                  <c:v>14.6</c:v>
                </c:pt>
                <c:pt idx="124">
                  <c:v>16.5</c:v>
                </c:pt>
                <c:pt idx="125">
                  <c:v>16.7</c:v>
                </c:pt>
                <c:pt idx="126">
                  <c:v>18.2</c:v>
                </c:pt>
                <c:pt idx="127">
                  <c:v>19.3</c:v>
                </c:pt>
                <c:pt idx="128">
                  <c:v>20.6</c:v>
                </c:pt>
                <c:pt idx="129">
                  <c:v>20.3</c:v>
                </c:pt>
                <c:pt idx="130">
                  <c:v>21.7</c:v>
                </c:pt>
                <c:pt idx="131">
                  <c:v>20.7</c:v>
                </c:pt>
                <c:pt idx="132">
                  <c:v>20.2</c:v>
                </c:pt>
                <c:pt idx="133">
                  <c:v>19</c:v>
                </c:pt>
                <c:pt idx="134">
                  <c:v>19.1</c:v>
                </c:pt>
                <c:pt idx="135">
                  <c:v>19.6</c:v>
                </c:pt>
                <c:pt idx="136">
                  <c:v>20.1</c:v>
                </c:pt>
                <c:pt idx="137">
                  <c:v>19.5</c:v>
                </c:pt>
                <c:pt idx="138">
                  <c:v>19.1</c:v>
                </c:pt>
                <c:pt idx="139">
                  <c:v>19.8</c:v>
                </c:pt>
                <c:pt idx="140">
                  <c:v>19</c:v>
                </c:pt>
                <c:pt idx="141">
                  <c:v>18.4</c:v>
                </c:pt>
                <c:pt idx="142">
                  <c:v>20.5</c:v>
                </c:pt>
                <c:pt idx="143">
                  <c:v>20.1</c:v>
                </c:pt>
                <c:pt idx="144">
                  <c:v>20.3</c:v>
                </c:pt>
                <c:pt idx="145">
                  <c:v>20.8</c:v>
                </c:pt>
                <c:pt idx="146">
                  <c:v>21</c:v>
                </c:pt>
                <c:pt idx="147">
                  <c:v>20.6</c:v>
                </c:pt>
                <c:pt idx="148">
                  <c:v>21.3</c:v>
                </c:pt>
                <c:pt idx="149">
                  <c:v>20.7</c:v>
                </c:pt>
                <c:pt idx="150">
                  <c:v>21.1</c:v>
                </c:pt>
                <c:pt idx="151">
                  <c:v>20.8</c:v>
                </c:pt>
                <c:pt idx="152">
                  <c:v>23.6</c:v>
                </c:pt>
                <c:pt idx="153">
                  <c:v>21.7</c:v>
                </c:pt>
                <c:pt idx="154">
                  <c:v>21</c:v>
                </c:pt>
                <c:pt idx="155">
                  <c:v>21.4</c:v>
                </c:pt>
                <c:pt idx="156">
                  <c:v>21.8</c:v>
                </c:pt>
                <c:pt idx="157">
                  <c:v>21.9</c:v>
                </c:pt>
                <c:pt idx="158">
                  <c:v>22.8</c:v>
                </c:pt>
                <c:pt idx="159">
                  <c:v>23.8</c:v>
                </c:pt>
                <c:pt idx="160">
                  <c:v>22.2</c:v>
                </c:pt>
                <c:pt idx="161">
                  <c:v>23.5</c:v>
                </c:pt>
                <c:pt idx="162">
                  <c:v>25.5</c:v>
                </c:pt>
                <c:pt idx="163">
                  <c:v>22.5</c:v>
                </c:pt>
                <c:pt idx="164">
                  <c:v>22.4</c:v>
                </c:pt>
                <c:pt idx="165">
                  <c:v>22.5</c:v>
                </c:pt>
                <c:pt idx="166">
                  <c:v>23.1</c:v>
                </c:pt>
                <c:pt idx="167">
                  <c:v>21.8</c:v>
                </c:pt>
                <c:pt idx="168">
                  <c:v>24.3</c:v>
                </c:pt>
                <c:pt idx="169">
                  <c:v>22.7</c:v>
                </c:pt>
                <c:pt idx="170">
                  <c:v>21</c:v>
                </c:pt>
                <c:pt idx="171">
                  <c:v>21.4</c:v>
                </c:pt>
                <c:pt idx="172">
                  <c:v>21.9</c:v>
                </c:pt>
                <c:pt idx="173">
                  <c:v>22.4</c:v>
                </c:pt>
                <c:pt idx="174">
                  <c:v>22.7</c:v>
                </c:pt>
                <c:pt idx="175">
                  <c:v>23.3</c:v>
                </c:pt>
                <c:pt idx="176">
                  <c:v>23.7</c:v>
                </c:pt>
                <c:pt idx="177">
                  <c:v>22.7</c:v>
                </c:pt>
                <c:pt idx="178">
                  <c:v>23.2</c:v>
                </c:pt>
                <c:pt idx="179">
                  <c:v>22.8</c:v>
                </c:pt>
                <c:pt idx="180">
                  <c:v>23.2</c:v>
                </c:pt>
                <c:pt idx="181">
                  <c:v>23.5</c:v>
                </c:pt>
                <c:pt idx="182">
                  <c:v>23.6</c:v>
                </c:pt>
                <c:pt idx="183">
                  <c:v>24.2</c:v>
                </c:pt>
                <c:pt idx="184">
                  <c:v>25.4</c:v>
                </c:pt>
                <c:pt idx="185">
                  <c:v>27.7</c:v>
                </c:pt>
                <c:pt idx="186">
                  <c:v>26.9</c:v>
                </c:pt>
                <c:pt idx="187">
                  <c:v>25</c:v>
                </c:pt>
                <c:pt idx="188">
                  <c:v>25.4</c:v>
                </c:pt>
                <c:pt idx="189">
                  <c:v>26.7</c:v>
                </c:pt>
                <c:pt idx="190">
                  <c:v>25</c:v>
                </c:pt>
                <c:pt idx="191">
                  <c:v>24.1</c:v>
                </c:pt>
                <c:pt idx="192">
                  <c:v>25.4</c:v>
                </c:pt>
                <c:pt idx="193">
                  <c:v>22.6</c:v>
                </c:pt>
                <c:pt idx="194">
                  <c:v>20.6</c:v>
                </c:pt>
                <c:pt idx="195">
                  <c:v>21.1</c:v>
                </c:pt>
                <c:pt idx="196">
                  <c:v>21</c:v>
                </c:pt>
                <c:pt idx="197">
                  <c:v>19.7</c:v>
                </c:pt>
                <c:pt idx="198">
                  <c:v>20.7</c:v>
                </c:pt>
                <c:pt idx="199">
                  <c:v>22.5</c:v>
                </c:pt>
                <c:pt idx="200">
                  <c:v>22.3</c:v>
                </c:pt>
                <c:pt idx="201">
                  <c:v>22.8</c:v>
                </c:pt>
                <c:pt idx="202">
                  <c:v>23.9</c:v>
                </c:pt>
                <c:pt idx="203">
                  <c:v>23</c:v>
                </c:pt>
                <c:pt idx="204">
                  <c:v>22.8</c:v>
                </c:pt>
                <c:pt idx="205">
                  <c:v>23.9</c:v>
                </c:pt>
                <c:pt idx="206">
                  <c:v>24.7</c:v>
                </c:pt>
                <c:pt idx="207">
                  <c:v>26.4</c:v>
                </c:pt>
                <c:pt idx="208">
                  <c:v>24.2</c:v>
                </c:pt>
                <c:pt idx="209">
                  <c:v>24.5</c:v>
                </c:pt>
                <c:pt idx="210">
                  <c:v>24.5</c:v>
                </c:pt>
                <c:pt idx="211">
                  <c:v>24</c:v>
                </c:pt>
                <c:pt idx="212">
                  <c:v>25.3</c:v>
                </c:pt>
                <c:pt idx="213">
                  <c:v>24.4</c:v>
                </c:pt>
                <c:pt idx="214">
                  <c:v>23.8</c:v>
                </c:pt>
                <c:pt idx="215">
                  <c:v>24.1</c:v>
                </c:pt>
                <c:pt idx="216">
                  <c:v>24.4</c:v>
                </c:pt>
                <c:pt idx="217">
                  <c:v>25.1</c:v>
                </c:pt>
                <c:pt idx="218">
                  <c:v>23.5</c:v>
                </c:pt>
                <c:pt idx="219">
                  <c:v>22.6</c:v>
                </c:pt>
                <c:pt idx="220">
                  <c:v>23</c:v>
                </c:pt>
                <c:pt idx="221">
                  <c:v>23.5</c:v>
                </c:pt>
                <c:pt idx="222">
                  <c:v>23.6</c:v>
                </c:pt>
                <c:pt idx="223">
                  <c:v>24.2</c:v>
                </c:pt>
                <c:pt idx="224">
                  <c:v>24.3</c:v>
                </c:pt>
                <c:pt idx="225">
                  <c:v>24.9</c:v>
                </c:pt>
                <c:pt idx="226">
                  <c:v>25.2</c:v>
                </c:pt>
                <c:pt idx="227">
                  <c:v>24.9</c:v>
                </c:pt>
                <c:pt idx="228">
                  <c:v>25.6</c:v>
                </c:pt>
                <c:pt idx="229">
                  <c:v>24.8</c:v>
                </c:pt>
                <c:pt idx="230">
                  <c:v>25.2</c:v>
                </c:pt>
                <c:pt idx="231">
                  <c:v>25.7</c:v>
                </c:pt>
                <c:pt idx="232">
                  <c:v>26.3</c:v>
                </c:pt>
                <c:pt idx="233">
                  <c:v>26.5</c:v>
                </c:pt>
                <c:pt idx="234">
                  <c:v>26.4</c:v>
                </c:pt>
                <c:pt idx="235">
                  <c:v>26.8</c:v>
                </c:pt>
                <c:pt idx="236">
                  <c:v>26.9</c:v>
                </c:pt>
                <c:pt idx="237">
                  <c:v>26.3</c:v>
                </c:pt>
                <c:pt idx="238">
                  <c:v>26.1</c:v>
                </c:pt>
                <c:pt idx="239">
                  <c:v>26</c:v>
                </c:pt>
                <c:pt idx="240">
                  <c:v>25.4</c:v>
                </c:pt>
                <c:pt idx="241">
                  <c:v>24.4</c:v>
                </c:pt>
                <c:pt idx="242">
                  <c:v>24.7</c:v>
                </c:pt>
                <c:pt idx="243">
                  <c:v>27.1</c:v>
                </c:pt>
                <c:pt idx="244">
                  <c:v>26.2</c:v>
                </c:pt>
                <c:pt idx="245">
                  <c:v>24.7</c:v>
                </c:pt>
                <c:pt idx="246">
                  <c:v>24.2</c:v>
                </c:pt>
                <c:pt idx="247">
                  <c:v>23.5</c:v>
                </c:pt>
                <c:pt idx="248">
                  <c:v>21.6</c:v>
                </c:pt>
                <c:pt idx="249">
                  <c:v>21.4</c:v>
                </c:pt>
                <c:pt idx="250">
                  <c:v>23.4</c:v>
                </c:pt>
                <c:pt idx="251">
                  <c:v>21.8</c:v>
                </c:pt>
                <c:pt idx="252">
                  <c:v>20.5</c:v>
                </c:pt>
                <c:pt idx="253">
                  <c:v>23.4</c:v>
                </c:pt>
                <c:pt idx="254">
                  <c:v>21.8</c:v>
                </c:pt>
                <c:pt idx="255">
                  <c:v>20.5</c:v>
                </c:pt>
                <c:pt idx="256">
                  <c:v>20.7</c:v>
                </c:pt>
                <c:pt idx="257">
                  <c:v>20.9</c:v>
                </c:pt>
                <c:pt idx="258">
                  <c:v>20.6</c:v>
                </c:pt>
                <c:pt idx="259">
                  <c:v>21</c:v>
                </c:pt>
                <c:pt idx="260">
                  <c:v>22.7</c:v>
                </c:pt>
                <c:pt idx="261">
                  <c:v>24.7</c:v>
                </c:pt>
                <c:pt idx="262">
                  <c:v>25.3</c:v>
                </c:pt>
                <c:pt idx="263">
                  <c:v>29.9</c:v>
                </c:pt>
                <c:pt idx="264">
                  <c:v>23.8</c:v>
                </c:pt>
                <c:pt idx="265">
                  <c:v>21.5</c:v>
                </c:pt>
                <c:pt idx="266">
                  <c:v>21.1</c:v>
                </c:pt>
                <c:pt idx="267">
                  <c:v>20.2</c:v>
                </c:pt>
                <c:pt idx="268">
                  <c:v>19.9</c:v>
                </c:pt>
                <c:pt idx="269">
                  <c:v>19.8</c:v>
                </c:pt>
                <c:pt idx="270">
                  <c:v>18.9</c:v>
                </c:pt>
                <c:pt idx="271">
                  <c:v>19.5</c:v>
                </c:pt>
                <c:pt idx="272">
                  <c:v>20.8</c:v>
                </c:pt>
                <c:pt idx="273">
                  <c:v>22</c:v>
                </c:pt>
                <c:pt idx="274">
                  <c:v>22.7</c:v>
                </c:pt>
                <c:pt idx="275">
                  <c:v>19.1</c:v>
                </c:pt>
                <c:pt idx="276">
                  <c:v>18.3</c:v>
                </c:pt>
                <c:pt idx="277">
                  <c:v>17</c:v>
                </c:pt>
                <c:pt idx="278">
                  <c:v>18.2</c:v>
                </c:pt>
                <c:pt idx="279">
                  <c:v>18.6</c:v>
                </c:pt>
                <c:pt idx="280">
                  <c:v>18.8</c:v>
                </c:pt>
                <c:pt idx="281">
                  <c:v>16.1</c:v>
                </c:pt>
                <c:pt idx="282">
                  <c:v>17.1</c:v>
                </c:pt>
                <c:pt idx="283">
                  <c:v>19</c:v>
                </c:pt>
                <c:pt idx="284">
                  <c:v>20.9</c:v>
                </c:pt>
                <c:pt idx="285">
                  <c:v>20.8</c:v>
                </c:pt>
                <c:pt idx="286">
                  <c:v>23.7</c:v>
                </c:pt>
                <c:pt idx="287">
                  <c:v>23.7</c:v>
                </c:pt>
                <c:pt idx="288">
                  <c:v>19.8</c:v>
                </c:pt>
                <c:pt idx="289">
                  <c:v>18.3</c:v>
                </c:pt>
                <c:pt idx="290">
                  <c:v>18.2</c:v>
                </c:pt>
                <c:pt idx="291">
                  <c:v>17.8</c:v>
                </c:pt>
                <c:pt idx="292">
                  <c:v>17.1</c:v>
                </c:pt>
                <c:pt idx="293">
                  <c:v>17.2</c:v>
                </c:pt>
                <c:pt idx="294">
                  <c:v>17.5</c:v>
                </c:pt>
                <c:pt idx="295">
                  <c:v>17.8</c:v>
                </c:pt>
                <c:pt idx="296">
                  <c:v>15.7</c:v>
                </c:pt>
                <c:pt idx="297">
                  <c:v>15.5</c:v>
                </c:pt>
                <c:pt idx="298">
                  <c:v>15.9</c:v>
                </c:pt>
                <c:pt idx="299">
                  <c:v>16</c:v>
                </c:pt>
                <c:pt idx="300">
                  <c:v>16.6</c:v>
                </c:pt>
                <c:pt idx="301">
                  <c:v>17.5</c:v>
                </c:pt>
                <c:pt idx="302">
                  <c:v>17.5</c:v>
                </c:pt>
                <c:pt idx="303">
                  <c:v>17.5</c:v>
                </c:pt>
                <c:pt idx="304">
                  <c:v>18.3</c:v>
                </c:pt>
                <c:pt idx="305">
                  <c:v>15.8</c:v>
                </c:pt>
                <c:pt idx="306">
                  <c:v>19</c:v>
                </c:pt>
                <c:pt idx="307">
                  <c:v>17.3</c:v>
                </c:pt>
                <c:pt idx="308">
                  <c:v>13.2</c:v>
                </c:pt>
                <c:pt idx="309">
                  <c:v>16.8</c:v>
                </c:pt>
                <c:pt idx="310">
                  <c:v>18.7</c:v>
                </c:pt>
                <c:pt idx="311">
                  <c:v>16.5</c:v>
                </c:pt>
                <c:pt idx="312">
                  <c:v>16.9</c:v>
                </c:pt>
                <c:pt idx="313">
                  <c:v>14.2</c:v>
                </c:pt>
                <c:pt idx="314">
                  <c:v>13.5</c:v>
                </c:pt>
                <c:pt idx="315">
                  <c:v>13.6</c:v>
                </c:pt>
                <c:pt idx="316">
                  <c:v>16.6</c:v>
                </c:pt>
                <c:pt idx="317">
                  <c:v>18</c:v>
                </c:pt>
                <c:pt idx="318">
                  <c:v>18.1</c:v>
                </c:pt>
                <c:pt idx="319">
                  <c:v>20.4</c:v>
                </c:pt>
                <c:pt idx="320">
                  <c:v>18.8</c:v>
                </c:pt>
                <c:pt idx="321">
                  <c:v>15.5</c:v>
                </c:pt>
                <c:pt idx="322">
                  <c:v>12.8</c:v>
                </c:pt>
                <c:pt idx="323">
                  <c:v>13.8</c:v>
                </c:pt>
                <c:pt idx="324">
                  <c:v>14.1</c:v>
                </c:pt>
                <c:pt idx="325">
                  <c:v>13.2</c:v>
                </c:pt>
                <c:pt idx="326">
                  <c:v>14.2</c:v>
                </c:pt>
                <c:pt idx="327">
                  <c:v>16.5</c:v>
                </c:pt>
                <c:pt idx="328">
                  <c:v>13.6</c:v>
                </c:pt>
                <c:pt idx="329">
                  <c:v>14.1</c:v>
                </c:pt>
                <c:pt idx="330">
                  <c:v>13.1</c:v>
                </c:pt>
                <c:pt idx="331">
                  <c:v>12.4</c:v>
                </c:pt>
                <c:pt idx="332">
                  <c:v>11</c:v>
                </c:pt>
                <c:pt idx="333">
                  <c:v>11.4</c:v>
                </c:pt>
                <c:pt idx="334">
                  <c:v>12.4</c:v>
                </c:pt>
                <c:pt idx="335">
                  <c:v>12.4</c:v>
                </c:pt>
                <c:pt idx="336">
                  <c:v>13.2</c:v>
                </c:pt>
                <c:pt idx="337">
                  <c:v>14.3</c:v>
                </c:pt>
                <c:pt idx="338">
                  <c:v>13.2</c:v>
                </c:pt>
                <c:pt idx="339">
                  <c:v>13.3</c:v>
                </c:pt>
                <c:pt idx="340">
                  <c:v>13</c:v>
                </c:pt>
                <c:pt idx="341">
                  <c:v>11.8</c:v>
                </c:pt>
                <c:pt idx="342">
                  <c:v>12.1</c:v>
                </c:pt>
                <c:pt idx="343">
                  <c:v>13</c:v>
                </c:pt>
                <c:pt idx="344">
                  <c:v>13</c:v>
                </c:pt>
                <c:pt idx="345">
                  <c:v>11.7</c:v>
                </c:pt>
                <c:pt idx="346">
                  <c:v>11.5</c:v>
                </c:pt>
                <c:pt idx="347">
                  <c:v>13.4</c:v>
                </c:pt>
                <c:pt idx="348">
                  <c:v>13.6</c:v>
                </c:pt>
                <c:pt idx="349">
                  <c:v>15.4</c:v>
                </c:pt>
                <c:pt idx="350">
                  <c:v>13.3</c:v>
                </c:pt>
                <c:pt idx="351">
                  <c:v>10.9</c:v>
                </c:pt>
                <c:pt idx="352">
                  <c:v>9.6</c:v>
                </c:pt>
                <c:pt idx="353">
                  <c:v>9.4</c:v>
                </c:pt>
                <c:pt idx="354">
                  <c:v>10.7</c:v>
                </c:pt>
                <c:pt idx="355">
                  <c:v>10.8</c:v>
                </c:pt>
                <c:pt idx="356">
                  <c:v>8.6</c:v>
                </c:pt>
                <c:pt idx="357">
                  <c:v>6</c:v>
                </c:pt>
                <c:pt idx="358">
                  <c:v>9.1</c:v>
                </c:pt>
                <c:pt idx="359">
                  <c:v>15.9</c:v>
                </c:pt>
                <c:pt idx="360">
                  <c:v>15.2</c:v>
                </c:pt>
                <c:pt idx="361">
                  <c:v>15.1</c:v>
                </c:pt>
                <c:pt idx="362">
                  <c:v>10.8</c:v>
                </c:pt>
                <c:pt idx="363">
                  <c:v>11.1</c:v>
                </c:pt>
                <c:pt idx="364">
                  <c:v>13.1</c:v>
                </c:pt>
              </c:numCache>
            </c:numRef>
          </c:val>
          <c:smooth val="0"/>
        </c:ser>
        <c:axId val="10111087"/>
        <c:axId val="23890920"/>
      </c:lineChart>
      <c:dateAx>
        <c:axId val="10111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890920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23890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11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274"/>
          <c:w val="0.94275"/>
          <c:h val="0.6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47.3</c:v>
                </c:pt>
                <c:pt idx="1">
                  <c:v>95.7</c:v>
                </c:pt>
                <c:pt idx="2">
                  <c:v>32.1</c:v>
                </c:pt>
                <c:pt idx="3">
                  <c:v>68.7</c:v>
                </c:pt>
                <c:pt idx="4">
                  <c:v>12.299999999999999</c:v>
                </c:pt>
                <c:pt idx="5">
                  <c:v>7.8</c:v>
                </c:pt>
                <c:pt idx="6">
                  <c:v>8</c:v>
                </c:pt>
                <c:pt idx="7">
                  <c:v>0</c:v>
                </c:pt>
                <c:pt idx="8">
                  <c:v>35.699999999999996</c:v>
                </c:pt>
                <c:pt idx="9">
                  <c:v>47.5</c:v>
                </c:pt>
                <c:pt idx="10">
                  <c:v>119.99999999999999</c:v>
                </c:pt>
                <c:pt idx="11">
                  <c:v>136.7</c:v>
                </c:pt>
              </c:numCache>
            </c:numRef>
          </c:val>
        </c:ser>
        <c:axId val="13691689"/>
        <c:axId val="56116338"/>
      </c:barChart>
      <c:catAx>
        <c:axId val="13691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6116338"/>
        <c:crosses val="autoZero"/>
        <c:auto val="1"/>
        <c:lblOffset val="100"/>
        <c:noMultiLvlLbl val="0"/>
      </c:catAx>
      <c:valAx>
        <c:axId val="56116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916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0</xdr:rowOff>
    </xdr:from>
    <xdr:to>
      <xdr:col>12</xdr:col>
      <xdr:colOff>428625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0500" y="161925"/>
        <a:ext cx="75533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19</xdr:row>
      <xdr:rowOff>152400</xdr:rowOff>
    </xdr:from>
    <xdr:to>
      <xdr:col>12</xdr:col>
      <xdr:colOff>428625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190500" y="3228975"/>
        <a:ext cx="75533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ERRA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5"/>
      <sheetName val="Foglio4"/>
      <sheetName val="Foglio2"/>
      <sheetName val="Foglio3"/>
    </sheetNames>
    <sheetDataSet>
      <sheetData sheetId="0">
        <row r="4">
          <cell r="B4" t="str">
            <v>T.max       ° C</v>
          </cell>
          <cell r="C4" t="str">
            <v>T.min       ° C</v>
          </cell>
          <cell r="D4" t="str">
            <v>T.media       ° C</v>
          </cell>
          <cell r="E4" t="str">
            <v>UR.max  %</v>
          </cell>
          <cell r="F4" t="str">
            <v>UR.min   %</v>
          </cell>
          <cell r="G4" t="str">
            <v>UR.media  %</v>
          </cell>
          <cell r="I4" t="str">
            <v>Direz. Med. Vento °</v>
          </cell>
          <cell r="J4" t="str">
            <v>Vel.  media g. vento- m/s</v>
          </cell>
        </row>
        <row r="5">
          <cell r="B5">
            <v>9.1</v>
          </cell>
          <cell r="C5">
            <v>-1.2</v>
          </cell>
          <cell r="D5">
            <v>4.9</v>
          </cell>
          <cell r="E5">
            <v>96</v>
          </cell>
          <cell r="F5">
            <v>48</v>
          </cell>
          <cell r="G5">
            <v>67</v>
          </cell>
          <cell r="I5">
            <v>53</v>
          </cell>
          <cell r="J5">
            <v>2.7</v>
          </cell>
        </row>
        <row r="6">
          <cell r="B6">
            <v>10.1</v>
          </cell>
          <cell r="C6">
            <v>-0.5</v>
          </cell>
          <cell r="D6">
            <v>4.7</v>
          </cell>
          <cell r="E6">
            <v>98</v>
          </cell>
          <cell r="F6">
            <v>56</v>
          </cell>
          <cell r="G6">
            <v>85</v>
          </cell>
          <cell r="I6">
            <v>14</v>
          </cell>
          <cell r="J6">
            <v>1.5</v>
          </cell>
        </row>
        <row r="7">
          <cell r="B7">
            <v>11.5</v>
          </cell>
          <cell r="C7">
            <v>0.8</v>
          </cell>
          <cell r="D7">
            <v>7.8</v>
          </cell>
          <cell r="E7">
            <v>98</v>
          </cell>
          <cell r="F7">
            <v>56</v>
          </cell>
          <cell r="G7">
            <v>68</v>
          </cell>
          <cell r="I7">
            <v>48</v>
          </cell>
          <cell r="J7">
            <v>2.7</v>
          </cell>
        </row>
        <row r="8">
          <cell r="B8">
            <v>12.9</v>
          </cell>
          <cell r="C8">
            <v>0.1</v>
          </cell>
          <cell r="D8">
            <v>5.2</v>
          </cell>
          <cell r="E8">
            <v>98</v>
          </cell>
          <cell r="F8">
            <v>48</v>
          </cell>
          <cell r="G8">
            <v>85</v>
          </cell>
          <cell r="I8">
            <v>61</v>
          </cell>
          <cell r="J8">
            <v>1.3</v>
          </cell>
        </row>
        <row r="9">
          <cell r="B9">
            <v>13.8</v>
          </cell>
          <cell r="C9">
            <v>2.9</v>
          </cell>
          <cell r="D9">
            <v>8.1</v>
          </cell>
          <cell r="E9">
            <v>98</v>
          </cell>
          <cell r="F9">
            <v>67</v>
          </cell>
          <cell r="G9">
            <v>88</v>
          </cell>
          <cell r="I9">
            <v>32</v>
          </cell>
          <cell r="J9">
            <v>1.7</v>
          </cell>
        </row>
        <row r="10">
          <cell r="B10">
            <v>16.9</v>
          </cell>
          <cell r="C10">
            <v>1.8</v>
          </cell>
          <cell r="D10">
            <v>7.8</v>
          </cell>
          <cell r="E10">
            <v>98</v>
          </cell>
          <cell r="F10">
            <v>58</v>
          </cell>
          <cell r="G10">
            <v>89</v>
          </cell>
          <cell r="I10">
            <v>63</v>
          </cell>
          <cell r="J10">
            <v>1.3</v>
          </cell>
        </row>
        <row r="11">
          <cell r="B11">
            <v>20.5</v>
          </cell>
          <cell r="C11">
            <v>3.4</v>
          </cell>
          <cell r="D11">
            <v>10.3</v>
          </cell>
          <cell r="E11">
            <v>98</v>
          </cell>
          <cell r="F11">
            <v>60</v>
          </cell>
          <cell r="G11">
            <v>85</v>
          </cell>
          <cell r="I11">
            <v>23</v>
          </cell>
          <cell r="J11">
            <v>1.3</v>
          </cell>
        </row>
        <row r="12">
          <cell r="B12">
            <v>14.9</v>
          </cell>
          <cell r="C12">
            <v>4.8</v>
          </cell>
          <cell r="D12">
            <v>8.9</v>
          </cell>
          <cell r="E12">
            <v>98</v>
          </cell>
          <cell r="F12">
            <v>58</v>
          </cell>
          <cell r="G12">
            <v>87</v>
          </cell>
          <cell r="I12">
            <v>351</v>
          </cell>
          <cell r="J12">
            <v>1.3</v>
          </cell>
        </row>
        <row r="13">
          <cell r="B13">
            <v>17.3</v>
          </cell>
          <cell r="C13">
            <v>7.6</v>
          </cell>
          <cell r="D13">
            <v>10.7</v>
          </cell>
          <cell r="E13">
            <v>98</v>
          </cell>
          <cell r="F13">
            <v>85</v>
          </cell>
          <cell r="G13">
            <v>97</v>
          </cell>
          <cell r="I13">
            <v>60</v>
          </cell>
          <cell r="J13">
            <v>1.4</v>
          </cell>
        </row>
        <row r="14">
          <cell r="B14">
            <v>16.2</v>
          </cell>
          <cell r="C14">
            <v>6.2</v>
          </cell>
          <cell r="D14">
            <v>11.2</v>
          </cell>
          <cell r="E14">
            <v>98</v>
          </cell>
          <cell r="F14">
            <v>50</v>
          </cell>
          <cell r="G14">
            <v>84</v>
          </cell>
          <cell r="I14">
            <v>121</v>
          </cell>
          <cell r="J14">
            <v>1.3</v>
          </cell>
        </row>
        <row r="15">
          <cell r="B15">
            <v>14.5</v>
          </cell>
          <cell r="C15">
            <v>5.1</v>
          </cell>
          <cell r="D15">
            <v>9.8</v>
          </cell>
          <cell r="E15">
            <v>98</v>
          </cell>
          <cell r="F15">
            <v>55</v>
          </cell>
          <cell r="G15">
            <v>77</v>
          </cell>
          <cell r="I15">
            <v>67</v>
          </cell>
          <cell r="J15">
            <v>1.8</v>
          </cell>
        </row>
        <row r="16">
          <cell r="B16">
            <v>10.5</v>
          </cell>
          <cell r="C16">
            <v>7.2</v>
          </cell>
          <cell r="D16">
            <v>9.3</v>
          </cell>
          <cell r="E16">
            <v>91</v>
          </cell>
          <cell r="F16">
            <v>66</v>
          </cell>
          <cell r="G16">
            <v>74</v>
          </cell>
          <cell r="I16">
            <v>70</v>
          </cell>
          <cell r="J16">
            <v>4.3</v>
          </cell>
        </row>
        <row r="17">
          <cell r="B17">
            <v>16.8</v>
          </cell>
          <cell r="C17">
            <v>7</v>
          </cell>
          <cell r="D17">
            <v>11.3</v>
          </cell>
          <cell r="E17">
            <v>98</v>
          </cell>
          <cell r="F17">
            <v>63</v>
          </cell>
          <cell r="G17">
            <v>83</v>
          </cell>
          <cell r="I17">
            <v>75</v>
          </cell>
          <cell r="J17">
            <v>2.3</v>
          </cell>
        </row>
        <row r="18">
          <cell r="B18">
            <v>13.3</v>
          </cell>
          <cell r="C18">
            <v>10.2</v>
          </cell>
          <cell r="D18">
            <v>11.8</v>
          </cell>
          <cell r="E18">
            <v>73</v>
          </cell>
          <cell r="F18">
            <v>59</v>
          </cell>
          <cell r="G18">
            <v>65</v>
          </cell>
          <cell r="I18">
            <v>60</v>
          </cell>
          <cell r="J18">
            <v>4.7</v>
          </cell>
        </row>
        <row r="19">
          <cell r="B19">
            <v>14.2</v>
          </cell>
          <cell r="C19">
            <v>2.1</v>
          </cell>
          <cell r="D19">
            <v>9</v>
          </cell>
          <cell r="E19">
            <v>98</v>
          </cell>
          <cell r="F19">
            <v>41</v>
          </cell>
          <cell r="G19">
            <v>67</v>
          </cell>
          <cell r="I19">
            <v>76</v>
          </cell>
          <cell r="J19">
            <v>2.5</v>
          </cell>
        </row>
        <row r="20">
          <cell r="B20">
            <v>14.8</v>
          </cell>
          <cell r="C20">
            <v>2.4</v>
          </cell>
          <cell r="D20">
            <v>8.9</v>
          </cell>
          <cell r="E20">
            <v>98</v>
          </cell>
          <cell r="F20">
            <v>51</v>
          </cell>
          <cell r="G20">
            <v>76</v>
          </cell>
          <cell r="I20">
            <v>32</v>
          </cell>
          <cell r="J20">
            <v>3.3</v>
          </cell>
        </row>
        <row r="21">
          <cell r="B21">
            <v>10.7</v>
          </cell>
          <cell r="C21">
            <v>2.5</v>
          </cell>
          <cell r="D21">
            <v>7.2</v>
          </cell>
          <cell r="E21">
            <v>80</v>
          </cell>
          <cell r="F21">
            <v>43</v>
          </cell>
          <cell r="G21">
            <v>60</v>
          </cell>
          <cell r="I21">
            <v>35</v>
          </cell>
          <cell r="J21">
            <v>5.2</v>
          </cell>
        </row>
        <row r="22">
          <cell r="B22">
            <v>12.5</v>
          </cell>
          <cell r="C22">
            <v>0.8</v>
          </cell>
          <cell r="D22">
            <v>7.6</v>
          </cell>
          <cell r="E22">
            <v>98</v>
          </cell>
          <cell r="F22">
            <v>63</v>
          </cell>
          <cell r="G22">
            <v>87</v>
          </cell>
          <cell r="I22">
            <v>115</v>
          </cell>
          <cell r="J22">
            <v>2</v>
          </cell>
        </row>
        <row r="23">
          <cell r="B23">
            <v>10.9</v>
          </cell>
          <cell r="C23">
            <v>5.4</v>
          </cell>
          <cell r="D23">
            <v>8.5</v>
          </cell>
          <cell r="E23">
            <v>98</v>
          </cell>
          <cell r="F23">
            <v>29</v>
          </cell>
          <cell r="G23">
            <v>46</v>
          </cell>
          <cell r="I23">
            <v>32</v>
          </cell>
          <cell r="J23">
            <v>7.3</v>
          </cell>
        </row>
        <row r="24">
          <cell r="B24">
            <v>10.7</v>
          </cell>
          <cell r="C24">
            <v>1.2</v>
          </cell>
          <cell r="D24">
            <v>6.3</v>
          </cell>
          <cell r="E24">
            <v>84</v>
          </cell>
          <cell r="F24">
            <v>39</v>
          </cell>
          <cell r="G24">
            <v>54</v>
          </cell>
          <cell r="I24">
            <v>36</v>
          </cell>
          <cell r="J24">
            <v>2.7</v>
          </cell>
        </row>
        <row r="25">
          <cell r="B25">
            <v>11.6</v>
          </cell>
          <cell r="C25">
            <v>1.5</v>
          </cell>
          <cell r="D25">
            <v>6.7</v>
          </cell>
          <cell r="E25">
            <v>98</v>
          </cell>
          <cell r="F25">
            <v>78</v>
          </cell>
          <cell r="G25">
            <v>95</v>
          </cell>
          <cell r="I25">
            <v>65</v>
          </cell>
          <cell r="J25">
            <v>1.8</v>
          </cell>
        </row>
        <row r="26">
          <cell r="B26">
            <v>20.3</v>
          </cell>
          <cell r="C26">
            <v>5.5</v>
          </cell>
          <cell r="D26">
            <v>11.9</v>
          </cell>
          <cell r="E26">
            <v>98</v>
          </cell>
          <cell r="F26">
            <v>74</v>
          </cell>
          <cell r="G26">
            <v>94</v>
          </cell>
          <cell r="I26">
            <v>123</v>
          </cell>
          <cell r="J26">
            <v>1.8</v>
          </cell>
        </row>
        <row r="27">
          <cell r="B27">
            <v>17.8</v>
          </cell>
          <cell r="C27">
            <v>4.6</v>
          </cell>
          <cell r="D27">
            <v>12.7</v>
          </cell>
          <cell r="E27">
            <v>98</v>
          </cell>
          <cell r="F27">
            <v>72</v>
          </cell>
          <cell r="G27">
            <v>95</v>
          </cell>
          <cell r="I27">
            <v>232</v>
          </cell>
          <cell r="J27">
            <v>2.9</v>
          </cell>
        </row>
        <row r="28">
          <cell r="B28">
            <v>23</v>
          </cell>
          <cell r="C28">
            <v>0.6</v>
          </cell>
          <cell r="D28">
            <v>8.6</v>
          </cell>
          <cell r="E28">
            <v>98</v>
          </cell>
          <cell r="F28">
            <v>42</v>
          </cell>
          <cell r="G28">
            <v>74</v>
          </cell>
          <cell r="I28">
            <v>70</v>
          </cell>
          <cell r="J28">
            <v>2.5</v>
          </cell>
        </row>
        <row r="29">
          <cell r="B29">
            <v>6.3</v>
          </cell>
          <cell r="C29">
            <v>-0.5</v>
          </cell>
          <cell r="D29">
            <v>2.7</v>
          </cell>
          <cell r="E29">
            <v>87</v>
          </cell>
          <cell r="F29">
            <v>43</v>
          </cell>
          <cell r="G29">
            <v>58</v>
          </cell>
          <cell r="I29">
            <v>54</v>
          </cell>
          <cell r="J29">
            <v>2.7</v>
          </cell>
        </row>
        <row r="30">
          <cell r="B30">
            <v>8.1</v>
          </cell>
          <cell r="C30">
            <v>-1.9</v>
          </cell>
          <cell r="D30">
            <v>2.5</v>
          </cell>
          <cell r="E30">
            <v>86</v>
          </cell>
          <cell r="F30">
            <v>46</v>
          </cell>
          <cell r="G30">
            <v>66</v>
          </cell>
          <cell r="I30">
            <v>42</v>
          </cell>
          <cell r="J30">
            <v>2.7</v>
          </cell>
        </row>
        <row r="31">
          <cell r="B31">
            <v>11.7</v>
          </cell>
          <cell r="C31">
            <v>-1.4</v>
          </cell>
          <cell r="D31">
            <v>4.7</v>
          </cell>
          <cell r="E31">
            <v>98</v>
          </cell>
          <cell r="F31">
            <v>46</v>
          </cell>
          <cell r="G31">
            <v>79</v>
          </cell>
          <cell r="I31">
            <v>278</v>
          </cell>
          <cell r="J31">
            <v>1.6</v>
          </cell>
        </row>
        <row r="32">
          <cell r="B32">
            <v>18.8</v>
          </cell>
          <cell r="C32">
            <v>2.3</v>
          </cell>
          <cell r="D32">
            <v>9.1</v>
          </cell>
          <cell r="E32">
            <v>98</v>
          </cell>
          <cell r="F32">
            <v>51</v>
          </cell>
          <cell r="G32">
            <v>85</v>
          </cell>
          <cell r="I32">
            <v>54</v>
          </cell>
          <cell r="J32">
            <v>1.5</v>
          </cell>
        </row>
        <row r="33">
          <cell r="B33">
            <v>18.6</v>
          </cell>
          <cell r="C33">
            <v>5.2</v>
          </cell>
          <cell r="D33">
            <v>12.1</v>
          </cell>
          <cell r="E33">
            <v>98</v>
          </cell>
          <cell r="F33">
            <v>71</v>
          </cell>
          <cell r="G33">
            <v>92</v>
          </cell>
          <cell r="I33">
            <v>148</v>
          </cell>
          <cell r="J33">
            <v>1.8</v>
          </cell>
        </row>
        <row r="34">
          <cell r="B34">
            <v>24.1</v>
          </cell>
          <cell r="C34">
            <v>14.7</v>
          </cell>
          <cell r="D34">
            <v>18.9</v>
          </cell>
          <cell r="E34">
            <v>98</v>
          </cell>
          <cell r="F34">
            <v>74</v>
          </cell>
          <cell r="G34">
            <v>94</v>
          </cell>
          <cell r="I34">
            <v>104</v>
          </cell>
          <cell r="J34">
            <v>2.1</v>
          </cell>
        </row>
        <row r="35">
          <cell r="B35">
            <v>21.9</v>
          </cell>
          <cell r="C35">
            <v>5.1</v>
          </cell>
          <cell r="D35">
            <v>12.9</v>
          </cell>
          <cell r="E35">
            <v>98</v>
          </cell>
          <cell r="F35">
            <v>76</v>
          </cell>
          <cell r="G35">
            <v>95</v>
          </cell>
          <cell r="I35">
            <v>282</v>
          </cell>
          <cell r="J35">
            <v>1.6</v>
          </cell>
        </row>
        <row r="36">
          <cell r="B36">
            <v>18.1</v>
          </cell>
          <cell r="C36">
            <v>8.6</v>
          </cell>
          <cell r="D36">
            <v>13.5</v>
          </cell>
          <cell r="E36">
            <v>98</v>
          </cell>
          <cell r="F36">
            <v>41</v>
          </cell>
          <cell r="G36">
            <v>91</v>
          </cell>
          <cell r="I36">
            <v>275</v>
          </cell>
          <cell r="J36">
            <v>1.3</v>
          </cell>
        </row>
        <row r="37">
          <cell r="B37">
            <v>15.3</v>
          </cell>
          <cell r="C37">
            <v>10.3</v>
          </cell>
          <cell r="D37">
            <v>12.1</v>
          </cell>
          <cell r="E37">
            <v>98</v>
          </cell>
          <cell r="F37">
            <v>69</v>
          </cell>
          <cell r="G37">
            <v>93</v>
          </cell>
          <cell r="I37">
            <v>127</v>
          </cell>
          <cell r="J37">
            <v>1.7</v>
          </cell>
        </row>
        <row r="38">
          <cell r="B38">
            <v>15</v>
          </cell>
          <cell r="C38">
            <v>9.6</v>
          </cell>
          <cell r="D38">
            <v>12.1</v>
          </cell>
          <cell r="E38">
            <v>98</v>
          </cell>
          <cell r="F38">
            <v>63</v>
          </cell>
          <cell r="G38">
            <v>85</v>
          </cell>
          <cell r="I38">
            <v>56</v>
          </cell>
          <cell r="J38">
            <v>3.2</v>
          </cell>
        </row>
        <row r="39">
          <cell r="B39">
            <v>13.7</v>
          </cell>
          <cell r="C39">
            <v>7.4</v>
          </cell>
          <cell r="D39">
            <v>11.2</v>
          </cell>
          <cell r="E39">
            <v>74</v>
          </cell>
          <cell r="F39">
            <v>30</v>
          </cell>
          <cell r="G39">
            <v>47</v>
          </cell>
          <cell r="I39">
            <v>36</v>
          </cell>
          <cell r="J39">
            <v>6.6</v>
          </cell>
        </row>
        <row r="40">
          <cell r="B40">
            <v>13.8</v>
          </cell>
          <cell r="C40">
            <v>-1.7</v>
          </cell>
          <cell r="D40">
            <v>6.5</v>
          </cell>
          <cell r="E40">
            <v>98</v>
          </cell>
          <cell r="F40">
            <v>27</v>
          </cell>
          <cell r="G40">
            <v>63</v>
          </cell>
          <cell r="I40">
            <v>321</v>
          </cell>
          <cell r="J40">
            <v>1.6</v>
          </cell>
        </row>
        <row r="41">
          <cell r="B41">
            <v>16</v>
          </cell>
          <cell r="C41">
            <v>-1.7</v>
          </cell>
          <cell r="D41">
            <v>6.5</v>
          </cell>
          <cell r="E41">
            <v>98</v>
          </cell>
          <cell r="F41">
            <v>35</v>
          </cell>
          <cell r="G41">
            <v>81</v>
          </cell>
          <cell r="I41">
            <v>328</v>
          </cell>
          <cell r="J41">
            <v>1.2</v>
          </cell>
        </row>
        <row r="42">
          <cell r="B42">
            <v>13.4</v>
          </cell>
          <cell r="C42">
            <v>3</v>
          </cell>
          <cell r="D42">
            <v>9.1</v>
          </cell>
          <cell r="E42">
            <v>98</v>
          </cell>
          <cell r="F42">
            <v>67</v>
          </cell>
          <cell r="G42">
            <v>89</v>
          </cell>
          <cell r="I42">
            <v>20</v>
          </cell>
          <cell r="J42">
            <v>1.6</v>
          </cell>
        </row>
        <row r="43">
          <cell r="B43">
            <v>13.6</v>
          </cell>
          <cell r="C43">
            <v>8.8</v>
          </cell>
          <cell r="D43">
            <v>11</v>
          </cell>
          <cell r="E43">
            <v>98</v>
          </cell>
          <cell r="F43">
            <v>73</v>
          </cell>
          <cell r="G43">
            <v>90</v>
          </cell>
          <cell r="I43">
            <v>215</v>
          </cell>
          <cell r="J43">
            <v>1.8</v>
          </cell>
        </row>
        <row r="44">
          <cell r="B44">
            <v>12.9</v>
          </cell>
          <cell r="C44">
            <v>8.5</v>
          </cell>
          <cell r="D44">
            <v>11.3</v>
          </cell>
          <cell r="E44">
            <v>98</v>
          </cell>
          <cell r="F44">
            <v>68</v>
          </cell>
          <cell r="G44">
            <v>95</v>
          </cell>
          <cell r="I44">
            <v>46</v>
          </cell>
          <cell r="J44">
            <v>3</v>
          </cell>
        </row>
        <row r="45">
          <cell r="B45">
            <v>11.4</v>
          </cell>
          <cell r="C45">
            <v>8.8</v>
          </cell>
          <cell r="D45">
            <v>10.2</v>
          </cell>
          <cell r="E45">
            <v>78</v>
          </cell>
          <cell r="F45">
            <v>39</v>
          </cell>
          <cell r="G45">
            <v>52</v>
          </cell>
          <cell r="I45">
            <v>19</v>
          </cell>
          <cell r="J45">
            <v>4.7</v>
          </cell>
        </row>
        <row r="46">
          <cell r="B46">
            <v>16</v>
          </cell>
          <cell r="C46">
            <v>3.6</v>
          </cell>
          <cell r="D46">
            <v>10.6</v>
          </cell>
          <cell r="E46">
            <v>98</v>
          </cell>
          <cell r="F46">
            <v>44</v>
          </cell>
          <cell r="G46">
            <v>64</v>
          </cell>
          <cell r="I46">
            <v>41</v>
          </cell>
          <cell r="J46">
            <v>2.9</v>
          </cell>
        </row>
        <row r="47">
          <cell r="B47">
            <v>13.5</v>
          </cell>
          <cell r="C47">
            <v>2.3</v>
          </cell>
          <cell r="D47">
            <v>7.8</v>
          </cell>
          <cell r="E47">
            <v>98</v>
          </cell>
          <cell r="F47">
            <v>72</v>
          </cell>
          <cell r="G47">
            <v>93</v>
          </cell>
          <cell r="I47">
            <v>292</v>
          </cell>
          <cell r="J47">
            <v>1.3</v>
          </cell>
        </row>
        <row r="48">
          <cell r="B48">
            <v>14.7</v>
          </cell>
          <cell r="C48">
            <v>2.9</v>
          </cell>
          <cell r="D48">
            <v>8.8</v>
          </cell>
          <cell r="E48">
            <v>98</v>
          </cell>
          <cell r="F48">
            <v>50</v>
          </cell>
          <cell r="G48">
            <v>80</v>
          </cell>
          <cell r="I48">
            <v>74</v>
          </cell>
          <cell r="J48">
            <v>1.9</v>
          </cell>
        </row>
        <row r="49">
          <cell r="B49">
            <v>15.1</v>
          </cell>
          <cell r="C49">
            <v>0.5</v>
          </cell>
          <cell r="D49">
            <v>7.9</v>
          </cell>
          <cell r="E49">
            <v>98</v>
          </cell>
          <cell r="F49">
            <v>55</v>
          </cell>
          <cell r="G49">
            <v>87</v>
          </cell>
          <cell r="I49">
            <v>287</v>
          </cell>
          <cell r="J49">
            <v>1.5</v>
          </cell>
        </row>
        <row r="50">
          <cell r="B50">
            <v>14.7</v>
          </cell>
          <cell r="C50">
            <v>5.2</v>
          </cell>
          <cell r="D50">
            <v>10.3</v>
          </cell>
          <cell r="E50">
            <v>98</v>
          </cell>
          <cell r="F50">
            <v>66</v>
          </cell>
          <cell r="G50">
            <v>91</v>
          </cell>
          <cell r="I50">
            <v>238</v>
          </cell>
          <cell r="J50">
            <v>2.1</v>
          </cell>
        </row>
        <row r="51">
          <cell r="B51">
            <v>14.4</v>
          </cell>
          <cell r="C51">
            <v>9.6</v>
          </cell>
          <cell r="D51">
            <v>12.3</v>
          </cell>
          <cell r="E51">
            <v>98</v>
          </cell>
          <cell r="F51">
            <v>74</v>
          </cell>
          <cell r="G51">
            <v>92</v>
          </cell>
          <cell r="I51">
            <v>219</v>
          </cell>
          <cell r="J51">
            <v>4.1</v>
          </cell>
        </row>
        <row r="52">
          <cell r="B52">
            <v>12.5</v>
          </cell>
          <cell r="C52">
            <v>3</v>
          </cell>
          <cell r="D52">
            <v>7.8</v>
          </cell>
          <cell r="E52">
            <v>98</v>
          </cell>
          <cell r="F52">
            <v>73</v>
          </cell>
          <cell r="G52">
            <v>94</v>
          </cell>
          <cell r="I52">
            <v>268</v>
          </cell>
          <cell r="J52">
            <v>2.4</v>
          </cell>
        </row>
        <row r="53">
          <cell r="B53">
            <v>12.6</v>
          </cell>
          <cell r="C53">
            <v>0</v>
          </cell>
          <cell r="D53">
            <v>5.7</v>
          </cell>
          <cell r="E53">
            <v>98</v>
          </cell>
          <cell r="F53">
            <v>29</v>
          </cell>
          <cell r="G53">
            <v>70</v>
          </cell>
          <cell r="I53">
            <v>286</v>
          </cell>
          <cell r="J53">
            <v>2</v>
          </cell>
        </row>
        <row r="54">
          <cell r="B54">
            <v>15.2</v>
          </cell>
          <cell r="C54">
            <v>3.6</v>
          </cell>
          <cell r="D54">
            <v>10.5</v>
          </cell>
          <cell r="E54">
            <v>98</v>
          </cell>
          <cell r="F54">
            <v>67</v>
          </cell>
          <cell r="G54">
            <v>94</v>
          </cell>
          <cell r="I54">
            <v>205</v>
          </cell>
          <cell r="J54">
            <v>2.7</v>
          </cell>
        </row>
        <row r="55">
          <cell r="B55">
            <v>14.3</v>
          </cell>
          <cell r="C55">
            <v>5.5</v>
          </cell>
          <cell r="D55">
            <v>10.9</v>
          </cell>
          <cell r="E55">
            <v>98</v>
          </cell>
          <cell r="F55">
            <v>39</v>
          </cell>
          <cell r="G55">
            <v>71</v>
          </cell>
          <cell r="I55">
            <v>28</v>
          </cell>
          <cell r="J55">
            <v>2.8</v>
          </cell>
        </row>
        <row r="56">
          <cell r="B56">
            <v>11.8</v>
          </cell>
          <cell r="C56">
            <v>4</v>
          </cell>
          <cell r="D56">
            <v>8.8</v>
          </cell>
          <cell r="E56">
            <v>82</v>
          </cell>
          <cell r="F56">
            <v>37</v>
          </cell>
          <cell r="G56">
            <v>54</v>
          </cell>
          <cell r="I56">
            <v>28</v>
          </cell>
          <cell r="J56">
            <v>3.3</v>
          </cell>
        </row>
        <row r="57">
          <cell r="B57">
            <v>11</v>
          </cell>
          <cell r="C57">
            <v>3.2</v>
          </cell>
          <cell r="D57">
            <v>6.8</v>
          </cell>
          <cell r="E57">
            <v>86</v>
          </cell>
          <cell r="F57">
            <v>35</v>
          </cell>
          <cell r="G57">
            <v>58</v>
          </cell>
          <cell r="I57">
            <v>37</v>
          </cell>
          <cell r="J57">
            <v>2.2</v>
          </cell>
        </row>
        <row r="58">
          <cell r="B58">
            <v>10.7</v>
          </cell>
          <cell r="C58">
            <v>1.7</v>
          </cell>
          <cell r="D58">
            <v>6.9</v>
          </cell>
          <cell r="E58">
            <v>97</v>
          </cell>
          <cell r="F58">
            <v>38</v>
          </cell>
          <cell r="G58">
            <v>59</v>
          </cell>
          <cell r="I58">
            <v>55</v>
          </cell>
          <cell r="J58">
            <v>3.7</v>
          </cell>
        </row>
        <row r="59">
          <cell r="B59">
            <v>11.8</v>
          </cell>
          <cell r="C59">
            <v>2</v>
          </cell>
          <cell r="D59">
            <v>8.3</v>
          </cell>
          <cell r="E59">
            <v>77</v>
          </cell>
          <cell r="F59">
            <v>32</v>
          </cell>
          <cell r="G59">
            <v>49</v>
          </cell>
          <cell r="I59">
            <v>10</v>
          </cell>
          <cell r="J59">
            <v>3.5</v>
          </cell>
        </row>
        <row r="60">
          <cell r="B60">
            <v>13.4</v>
          </cell>
          <cell r="C60">
            <v>1.3</v>
          </cell>
          <cell r="D60">
            <v>8.4</v>
          </cell>
          <cell r="E60">
            <v>90</v>
          </cell>
          <cell r="F60">
            <v>41</v>
          </cell>
          <cell r="G60">
            <v>65</v>
          </cell>
          <cell r="I60">
            <v>196</v>
          </cell>
          <cell r="J60">
            <v>2.5</v>
          </cell>
        </row>
        <row r="61">
          <cell r="B61">
            <v>16.4</v>
          </cell>
          <cell r="C61">
            <v>1.8</v>
          </cell>
          <cell r="D61">
            <v>9.6</v>
          </cell>
          <cell r="E61">
            <v>98</v>
          </cell>
          <cell r="F61">
            <v>44</v>
          </cell>
          <cell r="G61">
            <v>83</v>
          </cell>
          <cell r="I61">
            <v>247</v>
          </cell>
          <cell r="J61">
            <v>1.8</v>
          </cell>
        </row>
        <row r="62">
          <cell r="B62">
            <v>17.2</v>
          </cell>
          <cell r="C62">
            <v>7</v>
          </cell>
          <cell r="D62">
            <v>11.5</v>
          </cell>
          <cell r="E62">
            <v>98</v>
          </cell>
          <cell r="F62">
            <v>40</v>
          </cell>
          <cell r="G62">
            <v>74</v>
          </cell>
          <cell r="I62">
            <v>48</v>
          </cell>
          <cell r="J62">
            <v>2.3</v>
          </cell>
        </row>
        <row r="63">
          <cell r="B63">
            <v>16.1</v>
          </cell>
          <cell r="C63">
            <v>5</v>
          </cell>
          <cell r="D63">
            <v>11.9</v>
          </cell>
          <cell r="E63">
            <v>71</v>
          </cell>
          <cell r="F63">
            <v>35</v>
          </cell>
          <cell r="G63">
            <v>51</v>
          </cell>
          <cell r="I63">
            <v>52</v>
          </cell>
          <cell r="J63">
            <v>4.3</v>
          </cell>
        </row>
        <row r="64">
          <cell r="B64">
            <v>15.1</v>
          </cell>
          <cell r="C64">
            <v>-1.9</v>
          </cell>
          <cell r="D64">
            <v>7.1</v>
          </cell>
          <cell r="E64">
            <v>98</v>
          </cell>
          <cell r="F64">
            <v>20</v>
          </cell>
          <cell r="G64">
            <v>68</v>
          </cell>
          <cell r="I64">
            <v>233</v>
          </cell>
          <cell r="J64">
            <v>1.9</v>
          </cell>
        </row>
        <row r="65">
          <cell r="B65">
            <v>13.3</v>
          </cell>
          <cell r="C65">
            <v>4.8</v>
          </cell>
          <cell r="D65">
            <v>10.5</v>
          </cell>
          <cell r="E65">
            <v>98</v>
          </cell>
          <cell r="F65">
            <v>67</v>
          </cell>
          <cell r="G65">
            <v>84</v>
          </cell>
          <cell r="I65">
            <v>164</v>
          </cell>
          <cell r="J65">
            <v>4.4</v>
          </cell>
        </row>
        <row r="66">
          <cell r="B66">
            <v>13.4</v>
          </cell>
          <cell r="C66">
            <v>8.5</v>
          </cell>
          <cell r="D66">
            <v>11.6</v>
          </cell>
          <cell r="E66">
            <v>98</v>
          </cell>
          <cell r="F66">
            <v>46</v>
          </cell>
          <cell r="G66">
            <v>75</v>
          </cell>
          <cell r="I66">
            <v>272</v>
          </cell>
          <cell r="J66">
            <v>4.3</v>
          </cell>
        </row>
        <row r="67">
          <cell r="B67">
            <v>14.9</v>
          </cell>
          <cell r="C67">
            <v>1.1</v>
          </cell>
          <cell r="D67">
            <v>9.3</v>
          </cell>
          <cell r="E67">
            <v>98</v>
          </cell>
          <cell r="F67">
            <v>34</v>
          </cell>
          <cell r="G67">
            <v>67</v>
          </cell>
          <cell r="I67">
            <v>296</v>
          </cell>
          <cell r="J67">
            <v>2.3</v>
          </cell>
        </row>
        <row r="68">
          <cell r="B68">
            <v>15.4</v>
          </cell>
          <cell r="C68">
            <v>6.5</v>
          </cell>
          <cell r="D68">
            <v>11.2</v>
          </cell>
          <cell r="E68">
            <v>98</v>
          </cell>
          <cell r="F68">
            <v>63</v>
          </cell>
          <cell r="G68">
            <v>88</v>
          </cell>
          <cell r="I68">
            <v>182</v>
          </cell>
          <cell r="J68">
            <v>3</v>
          </cell>
        </row>
        <row r="69">
          <cell r="B69">
            <v>15.6</v>
          </cell>
          <cell r="C69">
            <v>9.4</v>
          </cell>
          <cell r="D69">
            <v>11.8</v>
          </cell>
          <cell r="E69">
            <v>98</v>
          </cell>
          <cell r="F69">
            <v>32</v>
          </cell>
          <cell r="G69">
            <v>66</v>
          </cell>
          <cell r="I69">
            <v>38</v>
          </cell>
          <cell r="J69">
            <v>5.3</v>
          </cell>
        </row>
        <row r="70">
          <cell r="B70">
            <v>13.5</v>
          </cell>
          <cell r="C70">
            <v>1.1</v>
          </cell>
          <cell r="D70">
            <v>9.1</v>
          </cell>
          <cell r="E70">
            <v>81</v>
          </cell>
          <cell r="F70">
            <v>23</v>
          </cell>
          <cell r="G70">
            <v>37</v>
          </cell>
          <cell r="I70">
            <v>51</v>
          </cell>
          <cell r="J70">
            <v>4.6</v>
          </cell>
        </row>
        <row r="71">
          <cell r="B71">
            <v>15</v>
          </cell>
          <cell r="C71">
            <v>-1.7</v>
          </cell>
          <cell r="D71">
            <v>6.8</v>
          </cell>
          <cell r="E71">
            <v>98</v>
          </cell>
          <cell r="F71">
            <v>42</v>
          </cell>
          <cell r="G71">
            <v>76</v>
          </cell>
          <cell r="I71">
            <v>256</v>
          </cell>
          <cell r="J71">
            <v>1.7</v>
          </cell>
        </row>
        <row r="72">
          <cell r="B72">
            <v>15.4</v>
          </cell>
          <cell r="C72">
            <v>4</v>
          </cell>
          <cell r="D72">
            <v>9.9</v>
          </cell>
          <cell r="E72">
            <v>98</v>
          </cell>
          <cell r="F72">
            <v>54</v>
          </cell>
          <cell r="G72">
            <v>84</v>
          </cell>
          <cell r="I72">
            <v>241</v>
          </cell>
          <cell r="J72">
            <v>1.9</v>
          </cell>
        </row>
        <row r="73">
          <cell r="B73">
            <v>16.1</v>
          </cell>
          <cell r="C73">
            <v>4.9</v>
          </cell>
          <cell r="D73">
            <v>11.4</v>
          </cell>
          <cell r="E73">
            <v>98</v>
          </cell>
          <cell r="F73">
            <v>48</v>
          </cell>
          <cell r="G73">
            <v>85</v>
          </cell>
          <cell r="I73">
            <v>254</v>
          </cell>
          <cell r="J73">
            <v>2.2</v>
          </cell>
        </row>
        <row r="74">
          <cell r="B74">
            <v>15.9</v>
          </cell>
          <cell r="C74">
            <v>8.8</v>
          </cell>
          <cell r="D74">
            <v>12.7</v>
          </cell>
          <cell r="E74">
            <v>98</v>
          </cell>
          <cell r="F74">
            <v>65</v>
          </cell>
          <cell r="G74">
            <v>89</v>
          </cell>
          <cell r="I74">
            <v>219</v>
          </cell>
          <cell r="J74">
            <v>1.6</v>
          </cell>
        </row>
        <row r="75">
          <cell r="B75">
            <v>18.5</v>
          </cell>
          <cell r="C75">
            <v>4.3</v>
          </cell>
          <cell r="D75">
            <v>11.6</v>
          </cell>
          <cell r="E75">
            <v>98</v>
          </cell>
          <cell r="F75">
            <v>58</v>
          </cell>
          <cell r="G75">
            <v>85</v>
          </cell>
          <cell r="I75">
            <v>235</v>
          </cell>
          <cell r="J75">
            <v>1.8</v>
          </cell>
        </row>
        <row r="76">
          <cell r="B76">
            <v>20.7</v>
          </cell>
          <cell r="C76">
            <v>11</v>
          </cell>
          <cell r="D76">
            <v>14.8</v>
          </cell>
          <cell r="E76">
            <v>98</v>
          </cell>
          <cell r="F76">
            <v>45</v>
          </cell>
          <cell r="G76">
            <v>75</v>
          </cell>
          <cell r="I76">
            <v>46</v>
          </cell>
          <cell r="J76">
            <v>3</v>
          </cell>
        </row>
        <row r="77">
          <cell r="B77">
            <v>19.4</v>
          </cell>
          <cell r="C77">
            <v>8.3</v>
          </cell>
          <cell r="D77">
            <v>14.6</v>
          </cell>
          <cell r="E77">
            <v>98</v>
          </cell>
          <cell r="F77">
            <v>46</v>
          </cell>
          <cell r="G77">
            <v>69</v>
          </cell>
          <cell r="I77">
            <v>194</v>
          </cell>
          <cell r="J77">
            <v>2.2</v>
          </cell>
        </row>
        <row r="78">
          <cell r="B78">
            <v>18</v>
          </cell>
          <cell r="C78">
            <v>6</v>
          </cell>
          <cell r="D78">
            <v>12.8</v>
          </cell>
          <cell r="E78">
            <v>98</v>
          </cell>
          <cell r="F78">
            <v>56</v>
          </cell>
          <cell r="G78">
            <v>84</v>
          </cell>
          <cell r="I78">
            <v>216</v>
          </cell>
          <cell r="J78">
            <v>2</v>
          </cell>
        </row>
        <row r="79">
          <cell r="B79">
            <v>13.5</v>
          </cell>
          <cell r="C79">
            <v>10.3</v>
          </cell>
          <cell r="D79">
            <v>12.1</v>
          </cell>
          <cell r="E79">
            <v>98</v>
          </cell>
          <cell r="F79">
            <v>84</v>
          </cell>
          <cell r="G79">
            <v>98</v>
          </cell>
          <cell r="I79">
            <v>86</v>
          </cell>
          <cell r="J79">
            <v>2.4</v>
          </cell>
        </row>
        <row r="80">
          <cell r="B80">
            <v>16.5</v>
          </cell>
          <cell r="C80">
            <v>7.1</v>
          </cell>
          <cell r="D80">
            <v>12.3</v>
          </cell>
          <cell r="E80">
            <v>98</v>
          </cell>
          <cell r="F80">
            <v>28</v>
          </cell>
          <cell r="G80">
            <v>61</v>
          </cell>
          <cell r="I80">
            <v>38</v>
          </cell>
          <cell r="J80">
            <v>5.1</v>
          </cell>
        </row>
        <row r="81">
          <cell r="B81">
            <v>15.5</v>
          </cell>
          <cell r="C81">
            <v>8.5</v>
          </cell>
          <cell r="D81">
            <v>12.1</v>
          </cell>
          <cell r="E81">
            <v>91</v>
          </cell>
          <cell r="F81">
            <v>35</v>
          </cell>
          <cell r="G81">
            <v>59</v>
          </cell>
          <cell r="I81">
            <v>358</v>
          </cell>
          <cell r="J81">
            <v>3.7</v>
          </cell>
        </row>
        <row r="82">
          <cell r="B82">
            <v>17</v>
          </cell>
          <cell r="C82">
            <v>5.8</v>
          </cell>
          <cell r="D82">
            <v>11.5</v>
          </cell>
          <cell r="E82">
            <v>98</v>
          </cell>
          <cell r="F82">
            <v>33</v>
          </cell>
          <cell r="G82">
            <v>57</v>
          </cell>
          <cell r="I82">
            <v>54</v>
          </cell>
          <cell r="J82">
            <v>4.8</v>
          </cell>
        </row>
        <row r="83">
          <cell r="B83">
            <v>14.1</v>
          </cell>
          <cell r="C83">
            <v>6</v>
          </cell>
          <cell r="D83">
            <v>9.7</v>
          </cell>
          <cell r="E83">
            <v>81</v>
          </cell>
          <cell r="F83">
            <v>31</v>
          </cell>
          <cell r="G83">
            <v>48</v>
          </cell>
          <cell r="I83">
            <v>58</v>
          </cell>
          <cell r="J83">
            <v>4.1</v>
          </cell>
        </row>
        <row r="84">
          <cell r="B84">
            <v>9.4</v>
          </cell>
          <cell r="C84">
            <v>4.8</v>
          </cell>
          <cell r="D84">
            <v>7.2</v>
          </cell>
          <cell r="E84">
            <v>98</v>
          </cell>
          <cell r="F84">
            <v>61</v>
          </cell>
          <cell r="G84">
            <v>85</v>
          </cell>
          <cell r="I84">
            <v>68</v>
          </cell>
          <cell r="J84">
            <v>2.6</v>
          </cell>
        </row>
        <row r="85">
          <cell r="B85">
            <v>14.3</v>
          </cell>
          <cell r="C85">
            <v>2.9</v>
          </cell>
          <cell r="D85">
            <v>9.4</v>
          </cell>
          <cell r="E85">
            <v>98</v>
          </cell>
          <cell r="F85">
            <v>37</v>
          </cell>
          <cell r="G85">
            <v>65</v>
          </cell>
          <cell r="I85">
            <v>55</v>
          </cell>
          <cell r="J85">
            <v>3.3</v>
          </cell>
        </row>
        <row r="86">
          <cell r="B86">
            <v>16.5</v>
          </cell>
          <cell r="C86">
            <v>1.6</v>
          </cell>
          <cell r="D86">
            <v>9.4</v>
          </cell>
          <cell r="E86">
            <v>98</v>
          </cell>
          <cell r="F86">
            <v>37</v>
          </cell>
          <cell r="G86">
            <v>70</v>
          </cell>
          <cell r="I86">
            <v>108</v>
          </cell>
          <cell r="J86">
            <v>2.7</v>
          </cell>
        </row>
        <row r="87">
          <cell r="B87">
            <v>16.7</v>
          </cell>
          <cell r="C87">
            <v>1.3</v>
          </cell>
          <cell r="D87">
            <v>9.5</v>
          </cell>
          <cell r="E87">
            <v>98</v>
          </cell>
          <cell r="F87">
            <v>58</v>
          </cell>
          <cell r="G87">
            <v>85</v>
          </cell>
          <cell r="I87">
            <v>218</v>
          </cell>
          <cell r="J87">
            <v>1.9</v>
          </cell>
        </row>
        <row r="88">
          <cell r="B88">
            <v>15.5</v>
          </cell>
          <cell r="C88">
            <v>3.2</v>
          </cell>
          <cell r="D88">
            <v>10.1</v>
          </cell>
          <cell r="E88">
            <v>98</v>
          </cell>
          <cell r="F88">
            <v>65</v>
          </cell>
          <cell r="G88">
            <v>87</v>
          </cell>
          <cell r="I88">
            <v>291</v>
          </cell>
          <cell r="J88">
            <v>1.4</v>
          </cell>
        </row>
        <row r="89">
          <cell r="B89">
            <v>16.3</v>
          </cell>
          <cell r="C89">
            <v>3.9</v>
          </cell>
          <cell r="D89">
            <v>11.2</v>
          </cell>
          <cell r="E89">
            <v>98</v>
          </cell>
          <cell r="F89">
            <v>58</v>
          </cell>
          <cell r="G89">
            <v>90</v>
          </cell>
          <cell r="I89">
            <v>280</v>
          </cell>
          <cell r="J89">
            <v>1.7</v>
          </cell>
        </row>
        <row r="90">
          <cell r="B90">
            <v>18.6</v>
          </cell>
          <cell r="C90">
            <v>10.2</v>
          </cell>
          <cell r="D90">
            <v>13.5</v>
          </cell>
          <cell r="E90">
            <v>98</v>
          </cell>
          <cell r="F90">
            <v>59</v>
          </cell>
          <cell r="G90">
            <v>89</v>
          </cell>
          <cell r="I90">
            <v>198</v>
          </cell>
          <cell r="J90">
            <v>2.2</v>
          </cell>
        </row>
        <row r="91">
          <cell r="B91">
            <v>15.7</v>
          </cell>
          <cell r="C91">
            <v>9.2</v>
          </cell>
          <cell r="D91">
            <v>12.4</v>
          </cell>
          <cell r="E91">
            <v>98</v>
          </cell>
          <cell r="F91">
            <v>63</v>
          </cell>
          <cell r="G91">
            <v>93</v>
          </cell>
          <cell r="I91">
            <v>205</v>
          </cell>
          <cell r="J91">
            <v>3.6</v>
          </cell>
        </row>
        <row r="92">
          <cell r="B92">
            <v>19.5</v>
          </cell>
          <cell r="C92">
            <v>12.6</v>
          </cell>
          <cell r="D92">
            <v>16</v>
          </cell>
          <cell r="E92">
            <v>98</v>
          </cell>
          <cell r="F92">
            <v>41</v>
          </cell>
          <cell r="G92">
            <v>72</v>
          </cell>
          <cell r="I92">
            <v>127</v>
          </cell>
          <cell r="J92">
            <v>3.5</v>
          </cell>
        </row>
        <row r="93">
          <cell r="B93">
            <v>20.5</v>
          </cell>
          <cell r="C93">
            <v>7.4</v>
          </cell>
          <cell r="D93">
            <v>15.3</v>
          </cell>
          <cell r="E93">
            <v>98</v>
          </cell>
          <cell r="F93">
            <v>52</v>
          </cell>
          <cell r="G93">
            <v>79</v>
          </cell>
          <cell r="I93">
            <v>162</v>
          </cell>
          <cell r="J93">
            <v>3.7</v>
          </cell>
        </row>
        <row r="94">
          <cell r="B94">
            <v>16.2</v>
          </cell>
          <cell r="C94">
            <v>4</v>
          </cell>
          <cell r="D94">
            <v>10.6</v>
          </cell>
          <cell r="E94">
            <v>98</v>
          </cell>
          <cell r="F94">
            <v>56</v>
          </cell>
          <cell r="G94">
            <v>81</v>
          </cell>
          <cell r="I94">
            <v>219</v>
          </cell>
          <cell r="J94">
            <v>2.5</v>
          </cell>
        </row>
        <row r="95">
          <cell r="B95">
            <v>19.2</v>
          </cell>
          <cell r="C95">
            <v>1.9</v>
          </cell>
          <cell r="D95">
            <v>11.9</v>
          </cell>
          <cell r="E95">
            <v>98</v>
          </cell>
          <cell r="F95">
            <v>36</v>
          </cell>
          <cell r="G95">
            <v>73</v>
          </cell>
          <cell r="I95">
            <v>254</v>
          </cell>
          <cell r="J95">
            <v>1.5</v>
          </cell>
        </row>
        <row r="96">
          <cell r="B96">
            <v>16.6</v>
          </cell>
          <cell r="C96">
            <v>10.7</v>
          </cell>
          <cell r="D96">
            <v>13.8</v>
          </cell>
          <cell r="E96">
            <v>98</v>
          </cell>
          <cell r="F96">
            <v>58</v>
          </cell>
          <cell r="G96">
            <v>85</v>
          </cell>
          <cell r="I96">
            <v>231</v>
          </cell>
          <cell r="J96">
            <v>4.1</v>
          </cell>
        </row>
        <row r="97">
          <cell r="B97">
            <v>18.4</v>
          </cell>
          <cell r="C97">
            <v>6.1</v>
          </cell>
          <cell r="D97">
            <v>13</v>
          </cell>
          <cell r="E97">
            <v>98</v>
          </cell>
          <cell r="F97">
            <v>48</v>
          </cell>
          <cell r="G97">
            <v>79</v>
          </cell>
          <cell r="I97">
            <v>164</v>
          </cell>
          <cell r="J97">
            <v>2</v>
          </cell>
        </row>
        <row r="98">
          <cell r="B98">
            <v>18.3</v>
          </cell>
          <cell r="C98">
            <v>10.3</v>
          </cell>
          <cell r="D98">
            <v>14.6</v>
          </cell>
          <cell r="E98">
            <v>98</v>
          </cell>
          <cell r="F98">
            <v>54</v>
          </cell>
          <cell r="G98">
            <v>88</v>
          </cell>
          <cell r="I98">
            <v>98</v>
          </cell>
          <cell r="J98">
            <v>2.3</v>
          </cell>
        </row>
        <row r="99">
          <cell r="B99">
            <v>24.8</v>
          </cell>
          <cell r="C99">
            <v>9.6</v>
          </cell>
          <cell r="D99">
            <v>16</v>
          </cell>
          <cell r="E99">
            <v>98</v>
          </cell>
          <cell r="F99">
            <v>45</v>
          </cell>
          <cell r="G99">
            <v>89</v>
          </cell>
          <cell r="I99">
            <v>106</v>
          </cell>
          <cell r="J99">
            <v>2.9</v>
          </cell>
        </row>
        <row r="100">
          <cell r="B100">
            <v>17.1</v>
          </cell>
          <cell r="C100">
            <v>12.1</v>
          </cell>
          <cell r="D100">
            <v>14.4</v>
          </cell>
          <cell r="E100">
            <v>98</v>
          </cell>
          <cell r="F100">
            <v>62</v>
          </cell>
          <cell r="G100">
            <v>90</v>
          </cell>
          <cell r="I100">
            <v>244</v>
          </cell>
          <cell r="J100">
            <v>4.9</v>
          </cell>
        </row>
        <row r="101">
          <cell r="B101">
            <v>17.5</v>
          </cell>
          <cell r="C101">
            <v>9.5</v>
          </cell>
          <cell r="D101">
            <v>13.2</v>
          </cell>
          <cell r="E101">
            <v>98</v>
          </cell>
          <cell r="F101">
            <v>63</v>
          </cell>
          <cell r="G101">
            <v>88</v>
          </cell>
          <cell r="I101">
            <v>229</v>
          </cell>
          <cell r="J101">
            <v>2.7</v>
          </cell>
        </row>
        <row r="102">
          <cell r="B102">
            <v>16.2</v>
          </cell>
          <cell r="C102">
            <v>7.2</v>
          </cell>
          <cell r="D102">
            <v>12</v>
          </cell>
          <cell r="E102">
            <v>98</v>
          </cell>
          <cell r="F102">
            <v>37</v>
          </cell>
          <cell r="G102">
            <v>74</v>
          </cell>
          <cell r="I102">
            <v>59</v>
          </cell>
          <cell r="J102">
            <v>2.7</v>
          </cell>
        </row>
        <row r="103">
          <cell r="B103">
            <v>17.6</v>
          </cell>
          <cell r="C103">
            <v>7.8</v>
          </cell>
          <cell r="D103">
            <v>12.5</v>
          </cell>
          <cell r="E103">
            <v>98</v>
          </cell>
          <cell r="F103">
            <v>33</v>
          </cell>
          <cell r="G103">
            <v>57</v>
          </cell>
          <cell r="I103">
            <v>62</v>
          </cell>
          <cell r="J103">
            <v>3.5</v>
          </cell>
        </row>
        <row r="104">
          <cell r="B104">
            <v>16.2</v>
          </cell>
          <cell r="C104">
            <v>5.2</v>
          </cell>
          <cell r="D104">
            <v>11.4</v>
          </cell>
          <cell r="E104">
            <v>98</v>
          </cell>
          <cell r="F104">
            <v>32</v>
          </cell>
          <cell r="G104">
            <v>69</v>
          </cell>
          <cell r="I104">
            <v>119</v>
          </cell>
          <cell r="J104">
            <v>2</v>
          </cell>
        </row>
        <row r="105">
          <cell r="B105">
            <v>12.1</v>
          </cell>
          <cell r="C105">
            <v>9.3</v>
          </cell>
          <cell r="D105">
            <v>10.9</v>
          </cell>
          <cell r="E105">
            <v>98</v>
          </cell>
          <cell r="F105">
            <v>63</v>
          </cell>
          <cell r="G105">
            <v>96</v>
          </cell>
          <cell r="I105">
            <v>51</v>
          </cell>
          <cell r="J105">
            <v>1.3</v>
          </cell>
        </row>
        <row r="106">
          <cell r="B106">
            <v>15.2</v>
          </cell>
          <cell r="C106">
            <v>10.3</v>
          </cell>
          <cell r="D106">
            <v>12.8</v>
          </cell>
          <cell r="E106">
            <v>98</v>
          </cell>
          <cell r="F106">
            <v>87</v>
          </cell>
          <cell r="G106">
            <v>97</v>
          </cell>
          <cell r="I106">
            <v>91</v>
          </cell>
          <cell r="J106">
            <v>2</v>
          </cell>
        </row>
        <row r="107">
          <cell r="B107">
            <v>18.8</v>
          </cell>
          <cell r="C107">
            <v>10.1</v>
          </cell>
          <cell r="D107">
            <v>14.2</v>
          </cell>
          <cell r="E107">
            <v>98</v>
          </cell>
          <cell r="F107">
            <v>72</v>
          </cell>
          <cell r="G107">
            <v>91</v>
          </cell>
          <cell r="I107">
            <v>191</v>
          </cell>
          <cell r="J107">
            <v>2.8</v>
          </cell>
        </row>
        <row r="108">
          <cell r="B108">
            <v>18.5</v>
          </cell>
          <cell r="C108">
            <v>9.5</v>
          </cell>
          <cell r="D108">
            <v>14.3</v>
          </cell>
          <cell r="E108">
            <v>98</v>
          </cell>
          <cell r="F108">
            <v>74</v>
          </cell>
          <cell r="G108">
            <v>91</v>
          </cell>
          <cell r="I108">
            <v>192</v>
          </cell>
          <cell r="J108">
            <v>3.1</v>
          </cell>
        </row>
        <row r="109">
          <cell r="B109">
            <v>23.3</v>
          </cell>
          <cell r="C109">
            <v>6.9</v>
          </cell>
          <cell r="D109">
            <v>15.6</v>
          </cell>
          <cell r="E109">
            <v>98</v>
          </cell>
          <cell r="F109">
            <v>39</v>
          </cell>
          <cell r="G109">
            <v>77</v>
          </cell>
          <cell r="I109">
            <v>124</v>
          </cell>
          <cell r="J109">
            <v>1.6</v>
          </cell>
        </row>
        <row r="110">
          <cell r="B110">
            <v>22.2</v>
          </cell>
          <cell r="C110">
            <v>9.9</v>
          </cell>
          <cell r="D110">
            <v>15.9</v>
          </cell>
          <cell r="E110">
            <v>98</v>
          </cell>
          <cell r="F110">
            <v>54</v>
          </cell>
          <cell r="G110">
            <v>82</v>
          </cell>
          <cell r="I110">
            <v>231</v>
          </cell>
          <cell r="J110">
            <v>2.2</v>
          </cell>
        </row>
        <row r="111">
          <cell r="B111">
            <v>22.6</v>
          </cell>
          <cell r="C111">
            <v>7.8</v>
          </cell>
          <cell r="D111">
            <v>15.2</v>
          </cell>
          <cell r="E111">
            <v>98</v>
          </cell>
          <cell r="F111">
            <v>53</v>
          </cell>
          <cell r="G111">
            <v>86</v>
          </cell>
          <cell r="I111">
            <v>244</v>
          </cell>
          <cell r="J111">
            <v>1.9</v>
          </cell>
        </row>
        <row r="112">
          <cell r="B112">
            <v>25.6</v>
          </cell>
          <cell r="C112">
            <v>6.9</v>
          </cell>
          <cell r="D112">
            <v>16</v>
          </cell>
          <cell r="E112">
            <v>98</v>
          </cell>
          <cell r="F112">
            <v>34</v>
          </cell>
          <cell r="G112">
            <v>78</v>
          </cell>
          <cell r="I112">
            <v>228</v>
          </cell>
          <cell r="J112">
            <v>2.1</v>
          </cell>
        </row>
        <row r="113">
          <cell r="B113">
            <v>18.6</v>
          </cell>
          <cell r="C113">
            <v>12</v>
          </cell>
          <cell r="D113">
            <v>15.2</v>
          </cell>
          <cell r="E113">
            <v>98</v>
          </cell>
          <cell r="F113">
            <v>80</v>
          </cell>
          <cell r="G113">
            <v>96</v>
          </cell>
          <cell r="I113">
            <v>259</v>
          </cell>
          <cell r="J113">
            <v>1.9</v>
          </cell>
        </row>
        <row r="114">
          <cell r="B114">
            <v>18.1</v>
          </cell>
          <cell r="C114">
            <v>11.2</v>
          </cell>
          <cell r="D114">
            <v>14.4</v>
          </cell>
          <cell r="E114">
            <v>98</v>
          </cell>
          <cell r="F114">
            <v>78</v>
          </cell>
          <cell r="G114">
            <v>95</v>
          </cell>
          <cell r="I114">
            <v>257</v>
          </cell>
          <cell r="J114">
            <v>1.5</v>
          </cell>
        </row>
        <row r="115">
          <cell r="B115">
            <v>22.9</v>
          </cell>
          <cell r="C115">
            <v>10.7</v>
          </cell>
          <cell r="D115">
            <v>15.9</v>
          </cell>
          <cell r="E115">
            <v>98</v>
          </cell>
          <cell r="F115">
            <v>65</v>
          </cell>
          <cell r="G115">
            <v>81</v>
          </cell>
          <cell r="I115">
            <v>304</v>
          </cell>
          <cell r="J115">
            <v>1.8</v>
          </cell>
        </row>
        <row r="116">
          <cell r="B116">
            <v>24.5</v>
          </cell>
          <cell r="C116">
            <v>8.8</v>
          </cell>
          <cell r="D116">
            <v>15.8</v>
          </cell>
          <cell r="E116">
            <v>98</v>
          </cell>
          <cell r="F116">
            <v>60</v>
          </cell>
          <cell r="G116">
            <v>91</v>
          </cell>
          <cell r="I116">
            <v>218</v>
          </cell>
          <cell r="J116">
            <v>1.9</v>
          </cell>
        </row>
        <row r="117">
          <cell r="B117">
            <v>23.4</v>
          </cell>
          <cell r="C117">
            <v>11.9</v>
          </cell>
          <cell r="D117">
            <v>16.3</v>
          </cell>
          <cell r="E117">
            <v>98</v>
          </cell>
          <cell r="F117">
            <v>67</v>
          </cell>
          <cell r="G117">
            <v>92</v>
          </cell>
          <cell r="I117">
            <v>236</v>
          </cell>
          <cell r="J117">
            <v>1.6</v>
          </cell>
        </row>
        <row r="118">
          <cell r="B118">
            <v>22.6</v>
          </cell>
          <cell r="C118">
            <v>14.4</v>
          </cell>
          <cell r="D118">
            <v>16.7</v>
          </cell>
          <cell r="E118">
            <v>98</v>
          </cell>
          <cell r="F118">
            <v>68</v>
          </cell>
          <cell r="G118">
            <v>94</v>
          </cell>
          <cell r="I118">
            <v>228</v>
          </cell>
          <cell r="J118">
            <v>1.6</v>
          </cell>
        </row>
        <row r="119">
          <cell r="B119">
            <v>18.5</v>
          </cell>
          <cell r="C119">
            <v>11.1</v>
          </cell>
          <cell r="D119">
            <v>15.4</v>
          </cell>
          <cell r="E119">
            <v>98</v>
          </cell>
          <cell r="F119">
            <v>50</v>
          </cell>
          <cell r="G119">
            <v>80</v>
          </cell>
          <cell r="I119">
            <v>246</v>
          </cell>
          <cell r="J119">
            <v>4.2</v>
          </cell>
        </row>
        <row r="120">
          <cell r="B120">
            <v>20.5</v>
          </cell>
          <cell r="C120">
            <v>8.5</v>
          </cell>
          <cell r="D120">
            <v>14.3</v>
          </cell>
          <cell r="E120">
            <v>98</v>
          </cell>
          <cell r="F120">
            <v>49</v>
          </cell>
          <cell r="G120">
            <v>82</v>
          </cell>
          <cell r="I120">
            <v>220</v>
          </cell>
          <cell r="J120">
            <v>2</v>
          </cell>
        </row>
        <row r="121">
          <cell r="B121">
            <v>22.7</v>
          </cell>
          <cell r="C121">
            <v>6.8</v>
          </cell>
          <cell r="D121">
            <v>15.5</v>
          </cell>
          <cell r="E121">
            <v>98</v>
          </cell>
          <cell r="F121">
            <v>60</v>
          </cell>
          <cell r="G121">
            <v>84</v>
          </cell>
          <cell r="I121">
            <v>285</v>
          </cell>
          <cell r="J121">
            <v>1.9</v>
          </cell>
        </row>
        <row r="122">
          <cell r="B122">
            <v>26.9</v>
          </cell>
          <cell r="C122">
            <v>8.4</v>
          </cell>
          <cell r="D122">
            <v>17.2</v>
          </cell>
          <cell r="E122">
            <v>98</v>
          </cell>
          <cell r="F122">
            <v>43</v>
          </cell>
          <cell r="G122">
            <v>80</v>
          </cell>
          <cell r="I122">
            <v>238</v>
          </cell>
          <cell r="J122">
            <v>1.6</v>
          </cell>
        </row>
        <row r="123">
          <cell r="B123">
            <v>25.3</v>
          </cell>
          <cell r="C123">
            <v>10.8</v>
          </cell>
          <cell r="D123">
            <v>17.8</v>
          </cell>
          <cell r="E123">
            <v>98</v>
          </cell>
          <cell r="F123">
            <v>39</v>
          </cell>
          <cell r="G123">
            <v>75</v>
          </cell>
          <cell r="I123">
            <v>244</v>
          </cell>
          <cell r="J123">
            <v>2.2</v>
          </cell>
        </row>
        <row r="124">
          <cell r="B124">
            <v>21.3</v>
          </cell>
          <cell r="C124">
            <v>11.1</v>
          </cell>
          <cell r="D124">
            <v>15.3</v>
          </cell>
          <cell r="E124">
            <v>98</v>
          </cell>
          <cell r="F124">
            <v>58</v>
          </cell>
          <cell r="G124">
            <v>88</v>
          </cell>
          <cell r="I124">
            <v>140</v>
          </cell>
          <cell r="J124">
            <v>2</v>
          </cell>
        </row>
        <row r="125">
          <cell r="B125">
            <v>22.7</v>
          </cell>
          <cell r="C125">
            <v>10.8</v>
          </cell>
          <cell r="D125">
            <v>16.1</v>
          </cell>
          <cell r="E125">
            <v>98</v>
          </cell>
          <cell r="F125">
            <v>61</v>
          </cell>
          <cell r="G125">
            <v>85</v>
          </cell>
          <cell r="I125">
            <v>32</v>
          </cell>
          <cell r="J125">
            <v>2</v>
          </cell>
        </row>
        <row r="126">
          <cell r="B126">
            <v>23.9</v>
          </cell>
          <cell r="C126">
            <v>12</v>
          </cell>
          <cell r="D126">
            <v>17.6</v>
          </cell>
          <cell r="E126">
            <v>98</v>
          </cell>
          <cell r="F126">
            <v>43</v>
          </cell>
          <cell r="G126">
            <v>80</v>
          </cell>
          <cell r="I126">
            <v>249</v>
          </cell>
          <cell r="J126">
            <v>2.2</v>
          </cell>
        </row>
        <row r="127">
          <cell r="B127">
            <v>19</v>
          </cell>
          <cell r="C127">
            <v>10.4</v>
          </cell>
          <cell r="D127">
            <v>14.9</v>
          </cell>
          <cell r="E127">
            <v>98</v>
          </cell>
          <cell r="F127">
            <v>77</v>
          </cell>
          <cell r="G127">
            <v>96</v>
          </cell>
          <cell r="I127">
            <v>109</v>
          </cell>
          <cell r="J127">
            <v>1.6</v>
          </cell>
        </row>
        <row r="128">
          <cell r="B128">
            <v>22.9</v>
          </cell>
          <cell r="C128">
            <v>8</v>
          </cell>
          <cell r="D128">
            <v>14.9</v>
          </cell>
          <cell r="E128">
            <v>98</v>
          </cell>
          <cell r="F128">
            <v>64</v>
          </cell>
          <cell r="G128">
            <v>93</v>
          </cell>
          <cell r="I128">
            <v>308</v>
          </cell>
          <cell r="J128">
            <v>1.6</v>
          </cell>
        </row>
        <row r="129">
          <cell r="B129">
            <v>23.9</v>
          </cell>
          <cell r="C129">
            <v>10.2</v>
          </cell>
          <cell r="D129">
            <v>17.3</v>
          </cell>
          <cell r="E129">
            <v>98</v>
          </cell>
          <cell r="F129">
            <v>60</v>
          </cell>
          <cell r="G129">
            <v>86</v>
          </cell>
          <cell r="I129">
            <v>226</v>
          </cell>
          <cell r="J129">
            <v>1.9</v>
          </cell>
        </row>
        <row r="130">
          <cell r="B130">
            <v>21.5</v>
          </cell>
          <cell r="C130">
            <v>12.1</v>
          </cell>
          <cell r="D130">
            <v>17.3</v>
          </cell>
          <cell r="E130">
            <v>98</v>
          </cell>
          <cell r="F130">
            <v>76</v>
          </cell>
          <cell r="G130">
            <v>92</v>
          </cell>
          <cell r="I130">
            <v>222</v>
          </cell>
          <cell r="J130">
            <v>1.4</v>
          </cell>
        </row>
        <row r="131">
          <cell r="B131">
            <v>25.9</v>
          </cell>
          <cell r="C131">
            <v>12.6</v>
          </cell>
          <cell r="D131">
            <v>18.9</v>
          </cell>
          <cell r="E131">
            <v>98</v>
          </cell>
          <cell r="F131">
            <v>51</v>
          </cell>
          <cell r="G131">
            <v>82</v>
          </cell>
          <cell r="I131">
            <v>221</v>
          </cell>
          <cell r="J131">
            <v>1.8</v>
          </cell>
        </row>
        <row r="132">
          <cell r="B132">
            <v>27.2</v>
          </cell>
          <cell r="C132">
            <v>14</v>
          </cell>
          <cell r="D132">
            <v>19.9</v>
          </cell>
          <cell r="E132">
            <v>98</v>
          </cell>
          <cell r="F132">
            <v>47</v>
          </cell>
          <cell r="G132">
            <v>82</v>
          </cell>
          <cell r="I132">
            <v>235</v>
          </cell>
          <cell r="J132">
            <v>1.7</v>
          </cell>
        </row>
        <row r="133">
          <cell r="B133">
            <v>28.3</v>
          </cell>
          <cell r="C133">
            <v>14.8</v>
          </cell>
          <cell r="D133">
            <v>21.7</v>
          </cell>
          <cell r="E133">
            <v>98</v>
          </cell>
          <cell r="F133">
            <v>35</v>
          </cell>
          <cell r="G133">
            <v>72</v>
          </cell>
          <cell r="I133">
            <v>222</v>
          </cell>
          <cell r="J133">
            <v>2</v>
          </cell>
        </row>
        <row r="134">
          <cell r="B134">
            <v>27.6</v>
          </cell>
          <cell r="C134">
            <v>12.1</v>
          </cell>
          <cell r="D134">
            <v>19.3</v>
          </cell>
          <cell r="E134">
            <v>98</v>
          </cell>
          <cell r="F134">
            <v>44</v>
          </cell>
          <cell r="G134">
            <v>81</v>
          </cell>
          <cell r="I134">
            <v>271</v>
          </cell>
          <cell r="J134">
            <v>1.7</v>
          </cell>
        </row>
        <row r="135">
          <cell r="B135">
            <v>29.2</v>
          </cell>
          <cell r="C135">
            <v>13.3</v>
          </cell>
          <cell r="D135">
            <v>21.7</v>
          </cell>
          <cell r="E135">
            <v>98</v>
          </cell>
          <cell r="F135">
            <v>37</v>
          </cell>
          <cell r="G135">
            <v>69</v>
          </cell>
          <cell r="I135">
            <v>105</v>
          </cell>
          <cell r="J135">
            <v>1.8</v>
          </cell>
        </row>
        <row r="136">
          <cell r="B136">
            <v>29.8</v>
          </cell>
          <cell r="C136">
            <v>14.3</v>
          </cell>
          <cell r="D136">
            <v>21.6</v>
          </cell>
          <cell r="E136">
            <v>98</v>
          </cell>
          <cell r="F136">
            <v>40</v>
          </cell>
          <cell r="G136">
            <v>74</v>
          </cell>
          <cell r="I136">
            <v>252</v>
          </cell>
          <cell r="J136">
            <v>1.9</v>
          </cell>
        </row>
        <row r="137">
          <cell r="B137">
            <v>29.1</v>
          </cell>
          <cell r="C137">
            <v>13.3</v>
          </cell>
          <cell r="D137">
            <v>21.2</v>
          </cell>
          <cell r="E137">
            <v>98</v>
          </cell>
          <cell r="F137">
            <v>37</v>
          </cell>
          <cell r="G137">
            <v>75</v>
          </cell>
          <cell r="I137">
            <v>226</v>
          </cell>
          <cell r="J137">
            <v>2</v>
          </cell>
        </row>
        <row r="138">
          <cell r="B138">
            <v>27.5</v>
          </cell>
          <cell r="C138">
            <v>12.3</v>
          </cell>
          <cell r="D138">
            <v>20.4</v>
          </cell>
          <cell r="E138">
            <v>98</v>
          </cell>
          <cell r="F138">
            <v>47</v>
          </cell>
          <cell r="G138">
            <v>78</v>
          </cell>
          <cell r="I138">
            <v>247</v>
          </cell>
          <cell r="J138">
            <v>2</v>
          </cell>
        </row>
        <row r="139">
          <cell r="B139">
            <v>27.5</v>
          </cell>
          <cell r="C139">
            <v>13.1</v>
          </cell>
          <cell r="D139">
            <v>19.7</v>
          </cell>
          <cell r="E139">
            <v>98</v>
          </cell>
          <cell r="F139">
            <v>45</v>
          </cell>
          <cell r="G139">
            <v>76</v>
          </cell>
          <cell r="I139">
            <v>199</v>
          </cell>
          <cell r="J139">
            <v>2.1</v>
          </cell>
        </row>
        <row r="140">
          <cell r="B140">
            <v>27.5</v>
          </cell>
          <cell r="C140">
            <v>12.5</v>
          </cell>
          <cell r="D140">
            <v>18.7</v>
          </cell>
          <cell r="E140">
            <v>98</v>
          </cell>
          <cell r="F140">
            <v>42</v>
          </cell>
          <cell r="G140">
            <v>79</v>
          </cell>
          <cell r="I140">
            <v>74</v>
          </cell>
          <cell r="J140">
            <v>2.3</v>
          </cell>
        </row>
        <row r="141">
          <cell r="B141">
            <v>28.9</v>
          </cell>
          <cell r="C141">
            <v>12.1</v>
          </cell>
          <cell r="D141">
            <v>20.2</v>
          </cell>
          <cell r="E141">
            <v>98</v>
          </cell>
          <cell r="F141">
            <v>29</v>
          </cell>
          <cell r="G141">
            <v>74</v>
          </cell>
          <cell r="I141">
            <v>74</v>
          </cell>
          <cell r="J141">
            <v>1.9</v>
          </cell>
        </row>
        <row r="142">
          <cell r="B142">
            <v>27.3</v>
          </cell>
          <cell r="C142">
            <v>12.2</v>
          </cell>
          <cell r="D142">
            <v>20</v>
          </cell>
          <cell r="E142">
            <v>98</v>
          </cell>
          <cell r="F142">
            <v>45</v>
          </cell>
          <cell r="G142">
            <v>76</v>
          </cell>
          <cell r="I142">
            <v>216</v>
          </cell>
          <cell r="J142">
            <v>2</v>
          </cell>
        </row>
        <row r="143">
          <cell r="B143">
            <v>26.9</v>
          </cell>
          <cell r="C143">
            <v>12.8</v>
          </cell>
          <cell r="D143">
            <v>19.6</v>
          </cell>
          <cell r="E143">
            <v>98</v>
          </cell>
          <cell r="F143">
            <v>46</v>
          </cell>
          <cell r="G143">
            <v>78</v>
          </cell>
          <cell r="I143">
            <v>211</v>
          </cell>
          <cell r="J143">
            <v>2.4</v>
          </cell>
        </row>
        <row r="144">
          <cell r="B144">
            <v>24.6</v>
          </cell>
          <cell r="C144">
            <v>12.6</v>
          </cell>
          <cell r="D144">
            <v>18.6</v>
          </cell>
          <cell r="E144">
            <v>98</v>
          </cell>
          <cell r="F144">
            <v>60</v>
          </cell>
          <cell r="G144">
            <v>84</v>
          </cell>
          <cell r="I144">
            <v>203</v>
          </cell>
          <cell r="J144">
            <v>3.1</v>
          </cell>
        </row>
        <row r="145">
          <cell r="B145">
            <v>23.7</v>
          </cell>
          <cell r="C145">
            <v>10.2</v>
          </cell>
          <cell r="D145">
            <v>17.9</v>
          </cell>
          <cell r="E145">
            <v>98</v>
          </cell>
          <cell r="F145">
            <v>46</v>
          </cell>
          <cell r="G145">
            <v>75</v>
          </cell>
          <cell r="I145">
            <v>203</v>
          </cell>
          <cell r="J145">
            <v>2.3</v>
          </cell>
        </row>
        <row r="146">
          <cell r="B146">
            <v>24.8</v>
          </cell>
          <cell r="C146">
            <v>9.8</v>
          </cell>
          <cell r="D146">
            <v>18.1</v>
          </cell>
          <cell r="E146">
            <v>98</v>
          </cell>
          <cell r="F146">
            <v>50</v>
          </cell>
          <cell r="G146">
            <v>78</v>
          </cell>
          <cell r="I146">
            <v>224</v>
          </cell>
          <cell r="J146">
            <v>2</v>
          </cell>
        </row>
        <row r="147">
          <cell r="B147">
            <v>25.7</v>
          </cell>
          <cell r="C147">
            <v>15.1</v>
          </cell>
          <cell r="D147">
            <v>20.3</v>
          </cell>
          <cell r="E147">
            <v>98</v>
          </cell>
          <cell r="F147">
            <v>60</v>
          </cell>
          <cell r="G147">
            <v>84</v>
          </cell>
          <cell r="I147">
            <v>212</v>
          </cell>
          <cell r="J147">
            <v>2.3</v>
          </cell>
        </row>
        <row r="148">
          <cell r="B148">
            <v>26.7</v>
          </cell>
          <cell r="C148">
            <v>14.4</v>
          </cell>
          <cell r="D148">
            <v>20.5</v>
          </cell>
          <cell r="E148">
            <v>98</v>
          </cell>
          <cell r="F148">
            <v>34</v>
          </cell>
          <cell r="G148">
            <v>74</v>
          </cell>
          <cell r="I148">
            <v>245</v>
          </cell>
          <cell r="J148">
            <v>2.3</v>
          </cell>
        </row>
        <row r="149">
          <cell r="B149">
            <v>27.5</v>
          </cell>
          <cell r="C149">
            <v>12.6</v>
          </cell>
          <cell r="D149">
            <v>20.8</v>
          </cell>
          <cell r="E149">
            <v>98</v>
          </cell>
          <cell r="F149">
            <v>39</v>
          </cell>
          <cell r="G149">
            <v>75</v>
          </cell>
          <cell r="I149">
            <v>216</v>
          </cell>
          <cell r="J149">
            <v>2</v>
          </cell>
        </row>
        <row r="150">
          <cell r="B150">
            <v>26.9</v>
          </cell>
          <cell r="C150">
            <v>14.1</v>
          </cell>
          <cell r="D150">
            <v>20.9</v>
          </cell>
          <cell r="E150">
            <v>98</v>
          </cell>
          <cell r="F150">
            <v>52</v>
          </cell>
          <cell r="G150">
            <v>81</v>
          </cell>
          <cell r="I150">
            <v>212</v>
          </cell>
          <cell r="J150">
            <v>2.1</v>
          </cell>
        </row>
        <row r="151">
          <cell r="B151">
            <v>28.4</v>
          </cell>
          <cell r="C151">
            <v>14.8</v>
          </cell>
          <cell r="D151">
            <v>21.6</v>
          </cell>
          <cell r="E151">
            <v>98</v>
          </cell>
          <cell r="F151">
            <v>43</v>
          </cell>
          <cell r="G151">
            <v>75</v>
          </cell>
          <cell r="I151">
            <v>218</v>
          </cell>
          <cell r="J151">
            <v>2.2</v>
          </cell>
        </row>
        <row r="152">
          <cell r="B152">
            <v>27.6</v>
          </cell>
          <cell r="C152">
            <v>13.4</v>
          </cell>
          <cell r="D152">
            <v>21.1</v>
          </cell>
          <cell r="E152">
            <v>98</v>
          </cell>
          <cell r="F152">
            <v>52</v>
          </cell>
          <cell r="G152">
            <v>80</v>
          </cell>
          <cell r="I152">
            <v>217</v>
          </cell>
          <cell r="J152">
            <v>2.2</v>
          </cell>
        </row>
        <row r="153">
          <cell r="B153">
            <v>25.8</v>
          </cell>
          <cell r="C153">
            <v>16.2</v>
          </cell>
          <cell r="D153">
            <v>21.3</v>
          </cell>
          <cell r="E153">
            <v>98</v>
          </cell>
          <cell r="F153">
            <v>57</v>
          </cell>
          <cell r="G153">
            <v>81</v>
          </cell>
          <cell r="I153">
            <v>256</v>
          </cell>
          <cell r="J153">
            <v>1.9</v>
          </cell>
        </row>
        <row r="154">
          <cell r="B154">
            <v>25.7</v>
          </cell>
          <cell r="C154">
            <v>16.1</v>
          </cell>
          <cell r="D154">
            <v>21</v>
          </cell>
          <cell r="E154">
            <v>98</v>
          </cell>
          <cell r="F154">
            <v>53</v>
          </cell>
          <cell r="G154">
            <v>80</v>
          </cell>
          <cell r="I154">
            <v>246</v>
          </cell>
          <cell r="J154">
            <v>2.8</v>
          </cell>
        </row>
        <row r="155">
          <cell r="B155">
            <v>26.6</v>
          </cell>
          <cell r="C155">
            <v>15.7</v>
          </cell>
          <cell r="D155">
            <v>21.2</v>
          </cell>
          <cell r="E155">
            <v>98</v>
          </cell>
          <cell r="F155">
            <v>49</v>
          </cell>
          <cell r="G155">
            <v>78</v>
          </cell>
          <cell r="I155">
            <v>202</v>
          </cell>
          <cell r="J155">
            <v>2.5</v>
          </cell>
        </row>
        <row r="156">
          <cell r="B156">
            <v>25.3</v>
          </cell>
          <cell r="C156">
            <v>13.6</v>
          </cell>
          <cell r="D156">
            <v>20.3</v>
          </cell>
          <cell r="E156">
            <v>98</v>
          </cell>
          <cell r="F156">
            <v>60</v>
          </cell>
          <cell r="G156">
            <v>83</v>
          </cell>
          <cell r="I156">
            <v>201</v>
          </cell>
          <cell r="J156">
            <v>3.1</v>
          </cell>
        </row>
        <row r="157">
          <cell r="B157">
            <v>28.8</v>
          </cell>
          <cell r="C157">
            <v>14.1</v>
          </cell>
          <cell r="D157">
            <v>22.8</v>
          </cell>
          <cell r="E157">
            <v>98</v>
          </cell>
          <cell r="F157">
            <v>28</v>
          </cell>
          <cell r="G157">
            <v>58</v>
          </cell>
          <cell r="I157">
            <v>48</v>
          </cell>
          <cell r="J157">
            <v>3.8</v>
          </cell>
        </row>
        <row r="158">
          <cell r="B158">
            <v>30.2</v>
          </cell>
          <cell r="C158">
            <v>15.3</v>
          </cell>
          <cell r="D158">
            <v>23.6</v>
          </cell>
          <cell r="E158">
            <v>98</v>
          </cell>
          <cell r="F158">
            <v>22</v>
          </cell>
          <cell r="G158">
            <v>43</v>
          </cell>
          <cell r="I158">
            <v>47</v>
          </cell>
          <cell r="J158">
            <v>3.9</v>
          </cell>
        </row>
        <row r="159">
          <cell r="B159">
            <v>30.1</v>
          </cell>
          <cell r="C159">
            <v>10.5</v>
          </cell>
          <cell r="D159">
            <v>21.2</v>
          </cell>
          <cell r="E159">
            <v>98</v>
          </cell>
          <cell r="F159">
            <v>18</v>
          </cell>
          <cell r="G159">
            <v>62</v>
          </cell>
          <cell r="I159">
            <v>208</v>
          </cell>
          <cell r="J159">
            <v>2.1</v>
          </cell>
        </row>
        <row r="160">
          <cell r="B160">
            <v>29.2</v>
          </cell>
          <cell r="C160">
            <v>12.4</v>
          </cell>
          <cell r="D160">
            <v>21.8</v>
          </cell>
          <cell r="E160">
            <v>98</v>
          </cell>
          <cell r="F160">
            <v>41</v>
          </cell>
          <cell r="G160">
            <v>70</v>
          </cell>
          <cell r="I160">
            <v>213</v>
          </cell>
          <cell r="J160">
            <v>2</v>
          </cell>
        </row>
        <row r="161">
          <cell r="B161">
            <v>30.1</v>
          </cell>
          <cell r="C161">
            <v>13.7</v>
          </cell>
          <cell r="D161">
            <v>22.6</v>
          </cell>
          <cell r="E161">
            <v>98</v>
          </cell>
          <cell r="F161">
            <v>34</v>
          </cell>
          <cell r="G161">
            <v>69</v>
          </cell>
          <cell r="I161">
            <v>244</v>
          </cell>
          <cell r="J161">
            <v>1.9</v>
          </cell>
        </row>
        <row r="162">
          <cell r="B162">
            <v>30.1</v>
          </cell>
          <cell r="C162">
            <v>12.9</v>
          </cell>
          <cell r="D162">
            <v>22.2</v>
          </cell>
          <cell r="E162">
            <v>98</v>
          </cell>
          <cell r="F162">
            <v>38</v>
          </cell>
          <cell r="G162">
            <v>74</v>
          </cell>
          <cell r="I162">
            <v>243</v>
          </cell>
          <cell r="J162">
            <v>1.9</v>
          </cell>
        </row>
        <row r="163">
          <cell r="B163">
            <v>26.4</v>
          </cell>
          <cell r="C163">
            <v>17.6</v>
          </cell>
          <cell r="D163">
            <v>21.6</v>
          </cell>
          <cell r="E163">
            <v>98</v>
          </cell>
          <cell r="F163">
            <v>54</v>
          </cell>
          <cell r="G163">
            <v>85</v>
          </cell>
          <cell r="I163">
            <v>333</v>
          </cell>
          <cell r="J163">
            <v>1.5</v>
          </cell>
        </row>
        <row r="164">
          <cell r="B164">
            <v>32.6</v>
          </cell>
          <cell r="C164">
            <v>17.1</v>
          </cell>
          <cell r="D164">
            <v>23.5</v>
          </cell>
          <cell r="E164">
            <v>98</v>
          </cell>
          <cell r="F164">
            <v>35</v>
          </cell>
          <cell r="G164">
            <v>75</v>
          </cell>
          <cell r="I164">
            <v>52</v>
          </cell>
          <cell r="J164">
            <v>2.6</v>
          </cell>
        </row>
        <row r="165">
          <cell r="B165">
            <v>29.9</v>
          </cell>
          <cell r="C165">
            <v>14.2</v>
          </cell>
          <cell r="D165">
            <v>21.2</v>
          </cell>
          <cell r="E165">
            <v>98</v>
          </cell>
          <cell r="F165">
            <v>46</v>
          </cell>
          <cell r="G165">
            <v>83</v>
          </cell>
          <cell r="I165">
            <v>117</v>
          </cell>
          <cell r="J165">
            <v>1.6</v>
          </cell>
        </row>
        <row r="166">
          <cell r="B166">
            <v>30.1</v>
          </cell>
          <cell r="C166">
            <v>12</v>
          </cell>
          <cell r="D166">
            <v>22.1</v>
          </cell>
          <cell r="E166">
            <v>98</v>
          </cell>
          <cell r="F166">
            <v>35</v>
          </cell>
          <cell r="G166">
            <v>71</v>
          </cell>
          <cell r="I166">
            <v>213</v>
          </cell>
          <cell r="J166">
            <v>2</v>
          </cell>
        </row>
        <row r="167">
          <cell r="B167">
            <v>32.6</v>
          </cell>
          <cell r="C167">
            <v>17.8</v>
          </cell>
          <cell r="D167">
            <v>25.2</v>
          </cell>
          <cell r="E167">
            <v>98</v>
          </cell>
          <cell r="F167">
            <v>30</v>
          </cell>
          <cell r="G167">
            <v>68</v>
          </cell>
          <cell r="I167">
            <v>118</v>
          </cell>
          <cell r="J167">
            <v>2.9</v>
          </cell>
        </row>
        <row r="168">
          <cell r="B168">
            <v>26.7</v>
          </cell>
          <cell r="C168">
            <v>17.5</v>
          </cell>
          <cell r="D168">
            <v>22.3</v>
          </cell>
          <cell r="E168">
            <v>98</v>
          </cell>
          <cell r="F168">
            <v>60</v>
          </cell>
          <cell r="G168">
            <v>82</v>
          </cell>
          <cell r="I168">
            <v>241</v>
          </cell>
          <cell r="J168">
            <v>2.2</v>
          </cell>
        </row>
        <row r="169">
          <cell r="B169">
            <v>29.3</v>
          </cell>
          <cell r="C169">
            <v>14.4</v>
          </cell>
          <cell r="D169">
            <v>22.3</v>
          </cell>
          <cell r="E169">
            <v>98</v>
          </cell>
          <cell r="F169">
            <v>39</v>
          </cell>
          <cell r="G169">
            <v>74</v>
          </cell>
          <cell r="I169">
            <v>270</v>
          </cell>
          <cell r="J169">
            <v>1.7</v>
          </cell>
        </row>
        <row r="170">
          <cell r="B170">
            <v>30.4</v>
          </cell>
          <cell r="C170">
            <v>15.1</v>
          </cell>
          <cell r="D170">
            <v>22.8</v>
          </cell>
          <cell r="E170">
            <v>98</v>
          </cell>
          <cell r="F170">
            <v>40</v>
          </cell>
          <cell r="G170">
            <v>76</v>
          </cell>
          <cell r="I170">
            <v>198</v>
          </cell>
          <cell r="J170">
            <v>1.5</v>
          </cell>
        </row>
        <row r="171">
          <cell r="B171">
            <v>30</v>
          </cell>
          <cell r="C171">
            <v>15.6</v>
          </cell>
          <cell r="D171">
            <v>23.2</v>
          </cell>
          <cell r="E171">
            <v>98</v>
          </cell>
          <cell r="F171">
            <v>38</v>
          </cell>
          <cell r="G171">
            <v>72</v>
          </cell>
          <cell r="I171">
            <v>217</v>
          </cell>
          <cell r="J171">
            <v>2.2</v>
          </cell>
        </row>
        <row r="172">
          <cell r="B172">
            <v>28.4</v>
          </cell>
          <cell r="C172">
            <v>15.4</v>
          </cell>
          <cell r="D172">
            <v>20.1</v>
          </cell>
          <cell r="E172">
            <v>98</v>
          </cell>
          <cell r="F172">
            <v>52</v>
          </cell>
          <cell r="G172">
            <v>86</v>
          </cell>
          <cell r="I172">
            <v>36</v>
          </cell>
          <cell r="J172">
            <v>1.7</v>
          </cell>
        </row>
        <row r="173">
          <cell r="B173">
            <v>27.1</v>
          </cell>
          <cell r="C173">
            <v>15.1</v>
          </cell>
          <cell r="D173">
            <v>22.5</v>
          </cell>
          <cell r="E173">
            <v>98</v>
          </cell>
          <cell r="F173">
            <v>25</v>
          </cell>
          <cell r="G173">
            <v>52</v>
          </cell>
          <cell r="I173">
            <v>18</v>
          </cell>
          <cell r="J173">
            <v>4.6</v>
          </cell>
        </row>
        <row r="174">
          <cell r="B174">
            <v>26.4</v>
          </cell>
          <cell r="C174">
            <v>11.7</v>
          </cell>
          <cell r="D174">
            <v>21.4</v>
          </cell>
          <cell r="E174">
            <v>67</v>
          </cell>
          <cell r="F174">
            <v>19</v>
          </cell>
          <cell r="G174">
            <v>33</v>
          </cell>
          <cell r="I174">
            <v>47</v>
          </cell>
          <cell r="J174">
            <v>5.5</v>
          </cell>
        </row>
        <row r="175">
          <cell r="B175">
            <v>29.9</v>
          </cell>
          <cell r="C175">
            <v>9.8</v>
          </cell>
          <cell r="D175">
            <v>21</v>
          </cell>
          <cell r="E175">
            <v>98</v>
          </cell>
          <cell r="F175">
            <v>26</v>
          </cell>
          <cell r="G175">
            <v>48</v>
          </cell>
          <cell r="I175">
            <v>52</v>
          </cell>
          <cell r="J175">
            <v>2.9</v>
          </cell>
        </row>
        <row r="176">
          <cell r="B176">
            <v>28.4</v>
          </cell>
          <cell r="C176">
            <v>11</v>
          </cell>
          <cell r="D176">
            <v>21.1</v>
          </cell>
          <cell r="E176">
            <v>98</v>
          </cell>
          <cell r="F176">
            <v>30</v>
          </cell>
          <cell r="G176">
            <v>63</v>
          </cell>
          <cell r="I176">
            <v>220</v>
          </cell>
          <cell r="J176">
            <v>2.2</v>
          </cell>
        </row>
        <row r="177">
          <cell r="B177">
            <v>29.3</v>
          </cell>
          <cell r="C177">
            <v>12.6</v>
          </cell>
          <cell r="D177">
            <v>22.2</v>
          </cell>
          <cell r="E177">
            <v>98</v>
          </cell>
          <cell r="F177">
            <v>37</v>
          </cell>
          <cell r="G177">
            <v>68</v>
          </cell>
          <cell r="I177">
            <v>229</v>
          </cell>
          <cell r="J177">
            <v>2.1</v>
          </cell>
        </row>
        <row r="178">
          <cell r="B178">
            <v>30.3</v>
          </cell>
          <cell r="C178">
            <v>14.5</v>
          </cell>
          <cell r="D178">
            <v>22.7</v>
          </cell>
          <cell r="E178">
            <v>98</v>
          </cell>
          <cell r="F178">
            <v>33</v>
          </cell>
          <cell r="G178">
            <v>69</v>
          </cell>
          <cell r="I178">
            <v>246</v>
          </cell>
          <cell r="J178">
            <v>1.9</v>
          </cell>
        </row>
        <row r="179">
          <cell r="B179">
            <v>29.1</v>
          </cell>
          <cell r="C179">
            <v>13.4</v>
          </cell>
          <cell r="D179">
            <v>22.2</v>
          </cell>
          <cell r="E179">
            <v>98</v>
          </cell>
          <cell r="F179">
            <v>37</v>
          </cell>
          <cell r="G179">
            <v>71</v>
          </cell>
          <cell r="I179">
            <v>222</v>
          </cell>
          <cell r="J179">
            <v>2.1</v>
          </cell>
        </row>
        <row r="180">
          <cell r="B180">
            <v>28.4</v>
          </cell>
          <cell r="C180">
            <v>14.7</v>
          </cell>
          <cell r="D180">
            <v>22.7</v>
          </cell>
          <cell r="E180">
            <v>98</v>
          </cell>
          <cell r="F180">
            <v>36</v>
          </cell>
          <cell r="G180">
            <v>75</v>
          </cell>
          <cell r="I180">
            <v>206</v>
          </cell>
          <cell r="J180">
            <v>2.6</v>
          </cell>
        </row>
        <row r="181">
          <cell r="B181">
            <v>27.1</v>
          </cell>
          <cell r="C181">
            <v>17.5</v>
          </cell>
          <cell r="D181">
            <v>22.6</v>
          </cell>
          <cell r="E181">
            <v>98</v>
          </cell>
          <cell r="F181">
            <v>44</v>
          </cell>
          <cell r="G181">
            <v>78</v>
          </cell>
          <cell r="I181">
            <v>227</v>
          </cell>
          <cell r="J181">
            <v>2.7</v>
          </cell>
        </row>
        <row r="182">
          <cell r="B182">
            <v>27.9</v>
          </cell>
          <cell r="C182">
            <v>17</v>
          </cell>
          <cell r="D182">
            <v>22.9</v>
          </cell>
          <cell r="E182">
            <v>98</v>
          </cell>
          <cell r="F182">
            <v>46</v>
          </cell>
          <cell r="G182">
            <v>75</v>
          </cell>
          <cell r="I182">
            <v>218</v>
          </cell>
          <cell r="J182">
            <v>2.2</v>
          </cell>
        </row>
        <row r="183">
          <cell r="B183">
            <v>30.2</v>
          </cell>
          <cell r="C183">
            <v>13.8</v>
          </cell>
          <cell r="D183">
            <v>22.9</v>
          </cell>
          <cell r="E183">
            <v>98</v>
          </cell>
          <cell r="F183">
            <v>26</v>
          </cell>
          <cell r="G183">
            <v>62</v>
          </cell>
          <cell r="I183">
            <v>300</v>
          </cell>
          <cell r="J183">
            <v>2.2</v>
          </cell>
        </row>
        <row r="184">
          <cell r="B184">
            <v>28.4</v>
          </cell>
          <cell r="C184">
            <v>14.8</v>
          </cell>
          <cell r="D184">
            <v>22.5</v>
          </cell>
          <cell r="E184">
            <v>98</v>
          </cell>
          <cell r="F184">
            <v>47</v>
          </cell>
          <cell r="G184">
            <v>78</v>
          </cell>
          <cell r="I184">
            <v>204</v>
          </cell>
          <cell r="J184">
            <v>2.6</v>
          </cell>
        </row>
        <row r="185">
          <cell r="B185">
            <v>27.2</v>
          </cell>
          <cell r="C185">
            <v>16.9</v>
          </cell>
          <cell r="D185">
            <v>21.6</v>
          </cell>
          <cell r="E185">
            <v>98</v>
          </cell>
          <cell r="F185">
            <v>64</v>
          </cell>
          <cell r="G185">
            <v>86</v>
          </cell>
          <cell r="I185">
            <v>185</v>
          </cell>
          <cell r="J185">
            <v>2.2</v>
          </cell>
        </row>
        <row r="186">
          <cell r="B186">
            <v>30.7</v>
          </cell>
          <cell r="C186">
            <v>14.6</v>
          </cell>
          <cell r="D186">
            <v>23.1</v>
          </cell>
          <cell r="E186">
            <v>98</v>
          </cell>
          <cell r="F186">
            <v>28</v>
          </cell>
          <cell r="G186">
            <v>70</v>
          </cell>
          <cell r="I186">
            <v>277</v>
          </cell>
          <cell r="J186">
            <v>1.6</v>
          </cell>
        </row>
        <row r="187">
          <cell r="B187">
            <v>30.2</v>
          </cell>
          <cell r="C187">
            <v>15.4</v>
          </cell>
          <cell r="D187">
            <v>23.6</v>
          </cell>
          <cell r="E187">
            <v>98</v>
          </cell>
          <cell r="F187">
            <v>50</v>
          </cell>
          <cell r="G187">
            <v>77</v>
          </cell>
          <cell r="I187">
            <v>209</v>
          </cell>
          <cell r="J187">
            <v>2</v>
          </cell>
        </row>
        <row r="188">
          <cell r="B188">
            <v>32.8</v>
          </cell>
          <cell r="C188">
            <v>16.2</v>
          </cell>
          <cell r="D188">
            <v>24.6</v>
          </cell>
          <cell r="E188">
            <v>98</v>
          </cell>
          <cell r="F188">
            <v>40</v>
          </cell>
          <cell r="G188">
            <v>72</v>
          </cell>
          <cell r="I188">
            <v>231</v>
          </cell>
          <cell r="J188">
            <v>1.6</v>
          </cell>
        </row>
        <row r="189">
          <cell r="B189">
            <v>34.1</v>
          </cell>
          <cell r="C189">
            <v>15.8</v>
          </cell>
          <cell r="D189">
            <v>25.6</v>
          </cell>
          <cell r="E189">
            <v>98</v>
          </cell>
          <cell r="F189">
            <v>29</v>
          </cell>
          <cell r="G189">
            <v>64</v>
          </cell>
          <cell r="I189">
            <v>210</v>
          </cell>
          <cell r="J189">
            <v>1.7</v>
          </cell>
        </row>
        <row r="190">
          <cell r="B190">
            <v>36.2</v>
          </cell>
          <cell r="C190">
            <v>15.2</v>
          </cell>
          <cell r="D190">
            <v>26.2</v>
          </cell>
          <cell r="E190">
            <v>98</v>
          </cell>
          <cell r="F190">
            <v>18</v>
          </cell>
          <cell r="G190">
            <v>55</v>
          </cell>
          <cell r="I190">
            <v>220</v>
          </cell>
          <cell r="J190">
            <v>1.8</v>
          </cell>
        </row>
        <row r="191">
          <cell r="B191">
            <v>31.9</v>
          </cell>
          <cell r="C191">
            <v>16.4</v>
          </cell>
          <cell r="D191">
            <v>24.8</v>
          </cell>
          <cell r="E191">
            <v>98</v>
          </cell>
          <cell r="F191">
            <v>30</v>
          </cell>
          <cell r="G191">
            <v>67</v>
          </cell>
          <cell r="I191">
            <v>215</v>
          </cell>
          <cell r="J191">
            <v>2.7</v>
          </cell>
        </row>
        <row r="192">
          <cell r="B192">
            <v>33</v>
          </cell>
          <cell r="C192">
            <v>14.7</v>
          </cell>
          <cell r="D192">
            <v>24.4</v>
          </cell>
          <cell r="E192">
            <v>98</v>
          </cell>
          <cell r="F192">
            <v>36</v>
          </cell>
          <cell r="G192">
            <v>68</v>
          </cell>
          <cell r="I192">
            <v>273</v>
          </cell>
          <cell r="J192">
            <v>1.5</v>
          </cell>
        </row>
        <row r="193">
          <cell r="B193">
            <v>35.1</v>
          </cell>
          <cell r="C193">
            <v>17.3</v>
          </cell>
          <cell r="D193">
            <v>26</v>
          </cell>
          <cell r="E193">
            <v>98</v>
          </cell>
          <cell r="F193">
            <v>30</v>
          </cell>
          <cell r="G193">
            <v>70</v>
          </cell>
          <cell r="I193">
            <v>197</v>
          </cell>
          <cell r="J193">
            <v>1.7</v>
          </cell>
        </row>
        <row r="194">
          <cell r="B194">
            <v>32</v>
          </cell>
          <cell r="C194">
            <v>17.4</v>
          </cell>
          <cell r="D194">
            <v>25.4</v>
          </cell>
          <cell r="E194">
            <v>98</v>
          </cell>
          <cell r="F194">
            <v>33</v>
          </cell>
          <cell r="G194">
            <v>64</v>
          </cell>
          <cell r="I194">
            <v>230</v>
          </cell>
          <cell r="J194">
            <v>3.3</v>
          </cell>
        </row>
        <row r="195">
          <cell r="B195">
            <v>28.2</v>
          </cell>
          <cell r="C195">
            <v>17.5</v>
          </cell>
          <cell r="D195">
            <v>22.9</v>
          </cell>
          <cell r="E195">
            <v>98</v>
          </cell>
          <cell r="F195">
            <v>43</v>
          </cell>
          <cell r="G195">
            <v>73</v>
          </cell>
          <cell r="I195">
            <v>231</v>
          </cell>
          <cell r="J195">
            <v>2.4</v>
          </cell>
        </row>
        <row r="196">
          <cell r="B196">
            <v>27</v>
          </cell>
          <cell r="C196">
            <v>16.2</v>
          </cell>
          <cell r="D196">
            <v>22.3</v>
          </cell>
          <cell r="E196">
            <v>98</v>
          </cell>
          <cell r="F196">
            <v>49</v>
          </cell>
          <cell r="G196">
            <v>74</v>
          </cell>
          <cell r="I196">
            <v>216</v>
          </cell>
          <cell r="J196">
            <v>2.9</v>
          </cell>
        </row>
        <row r="197">
          <cell r="B197">
            <v>30.1</v>
          </cell>
          <cell r="C197">
            <v>16.9</v>
          </cell>
          <cell r="D197">
            <v>22.8</v>
          </cell>
          <cell r="E197">
            <v>98</v>
          </cell>
          <cell r="F197">
            <v>41</v>
          </cell>
          <cell r="G197">
            <v>75</v>
          </cell>
          <cell r="I197">
            <v>201</v>
          </cell>
          <cell r="J197">
            <v>2.5</v>
          </cell>
        </row>
        <row r="198">
          <cell r="B198">
            <v>26.3</v>
          </cell>
          <cell r="C198">
            <v>13.3</v>
          </cell>
          <cell r="D198">
            <v>20.2</v>
          </cell>
          <cell r="E198">
            <v>98</v>
          </cell>
          <cell r="F198">
            <v>39</v>
          </cell>
          <cell r="G198">
            <v>72</v>
          </cell>
          <cell r="I198">
            <v>245</v>
          </cell>
          <cell r="J198">
            <v>2.7</v>
          </cell>
        </row>
        <row r="199">
          <cell r="B199">
            <v>26.1</v>
          </cell>
          <cell r="C199">
            <v>10.5</v>
          </cell>
          <cell r="D199">
            <v>18.7</v>
          </cell>
          <cell r="E199">
            <v>98</v>
          </cell>
          <cell r="F199">
            <v>37</v>
          </cell>
          <cell r="G199">
            <v>71</v>
          </cell>
          <cell r="I199">
            <v>244</v>
          </cell>
          <cell r="J199">
            <v>2.1</v>
          </cell>
        </row>
        <row r="200">
          <cell r="B200">
            <v>24.9</v>
          </cell>
          <cell r="C200">
            <v>12.9</v>
          </cell>
          <cell r="D200">
            <v>19.4</v>
          </cell>
          <cell r="E200">
            <v>98</v>
          </cell>
          <cell r="F200">
            <v>53</v>
          </cell>
          <cell r="G200">
            <v>79</v>
          </cell>
          <cell r="I200">
            <v>206</v>
          </cell>
          <cell r="J200">
            <v>2.6</v>
          </cell>
        </row>
        <row r="201">
          <cell r="B201">
            <v>24.1</v>
          </cell>
          <cell r="C201">
            <v>17.4</v>
          </cell>
          <cell r="D201">
            <v>20.2</v>
          </cell>
          <cell r="E201">
            <v>98</v>
          </cell>
          <cell r="F201">
            <v>60</v>
          </cell>
          <cell r="G201">
            <v>88</v>
          </cell>
          <cell r="I201">
            <v>218</v>
          </cell>
          <cell r="J201">
            <v>2.8</v>
          </cell>
        </row>
        <row r="202">
          <cell r="B202">
            <v>25.8</v>
          </cell>
          <cell r="C202">
            <v>12.4</v>
          </cell>
          <cell r="D202">
            <v>21.2</v>
          </cell>
          <cell r="E202">
            <v>98</v>
          </cell>
          <cell r="F202">
            <v>46</v>
          </cell>
          <cell r="G202">
            <v>83</v>
          </cell>
          <cell r="I202">
            <v>201</v>
          </cell>
          <cell r="J202">
            <v>2.9</v>
          </cell>
        </row>
        <row r="203">
          <cell r="B203">
            <v>26.6</v>
          </cell>
          <cell r="C203">
            <v>11.4</v>
          </cell>
          <cell r="D203">
            <v>20</v>
          </cell>
          <cell r="E203">
            <v>98</v>
          </cell>
          <cell r="F203">
            <v>28</v>
          </cell>
          <cell r="G203">
            <v>71</v>
          </cell>
          <cell r="I203">
            <v>206</v>
          </cell>
          <cell r="J203">
            <v>2.1</v>
          </cell>
        </row>
        <row r="204">
          <cell r="B204">
            <v>28.6</v>
          </cell>
          <cell r="C204">
            <v>14</v>
          </cell>
          <cell r="D204">
            <v>21.7</v>
          </cell>
          <cell r="E204">
            <v>98</v>
          </cell>
          <cell r="F204">
            <v>28</v>
          </cell>
          <cell r="G204">
            <v>67</v>
          </cell>
          <cell r="I204">
            <v>266</v>
          </cell>
          <cell r="J204">
            <v>1.7</v>
          </cell>
        </row>
        <row r="205">
          <cell r="B205">
            <v>31.7</v>
          </cell>
          <cell r="C205">
            <v>14.4</v>
          </cell>
          <cell r="D205">
            <v>22.6</v>
          </cell>
          <cell r="E205">
            <v>98</v>
          </cell>
          <cell r="F205">
            <v>22</v>
          </cell>
          <cell r="G205">
            <v>60</v>
          </cell>
          <cell r="I205">
            <v>92</v>
          </cell>
          <cell r="J205">
            <v>1.9</v>
          </cell>
        </row>
        <row r="206">
          <cell r="B206">
            <v>30.1</v>
          </cell>
          <cell r="C206">
            <v>14.7</v>
          </cell>
          <cell r="D206">
            <v>22.1</v>
          </cell>
          <cell r="E206">
            <v>98</v>
          </cell>
          <cell r="F206">
            <v>30</v>
          </cell>
          <cell r="G206">
            <v>65</v>
          </cell>
          <cell r="I206">
            <v>186</v>
          </cell>
          <cell r="J206">
            <v>1.9</v>
          </cell>
        </row>
        <row r="207">
          <cell r="B207">
            <v>29.3</v>
          </cell>
          <cell r="C207">
            <v>16</v>
          </cell>
          <cell r="D207">
            <v>23.5</v>
          </cell>
          <cell r="E207">
            <v>98</v>
          </cell>
          <cell r="F207">
            <v>25</v>
          </cell>
          <cell r="G207">
            <v>50</v>
          </cell>
          <cell r="I207">
            <v>58</v>
          </cell>
          <cell r="J207">
            <v>3.1</v>
          </cell>
        </row>
        <row r="208">
          <cell r="B208">
            <v>28.8</v>
          </cell>
          <cell r="C208">
            <v>13.6</v>
          </cell>
          <cell r="D208">
            <v>21.7</v>
          </cell>
          <cell r="E208">
            <v>98</v>
          </cell>
          <cell r="F208">
            <v>27</v>
          </cell>
          <cell r="G208">
            <v>64</v>
          </cell>
          <cell r="I208">
            <v>218</v>
          </cell>
          <cell r="J208">
            <v>2</v>
          </cell>
        </row>
        <row r="209">
          <cell r="B209">
            <v>30.6</v>
          </cell>
          <cell r="C209">
            <v>13.2</v>
          </cell>
          <cell r="D209">
            <v>22.6</v>
          </cell>
          <cell r="E209">
            <v>98</v>
          </cell>
          <cell r="F209">
            <v>24</v>
          </cell>
          <cell r="G209">
            <v>63</v>
          </cell>
          <cell r="I209">
            <v>246</v>
          </cell>
          <cell r="J209">
            <v>1.7</v>
          </cell>
        </row>
        <row r="210">
          <cell r="B210">
            <v>31.9</v>
          </cell>
          <cell r="C210">
            <v>13.7</v>
          </cell>
          <cell r="D210">
            <v>23.2</v>
          </cell>
          <cell r="E210">
            <v>98</v>
          </cell>
          <cell r="F210">
            <v>21</v>
          </cell>
          <cell r="G210">
            <v>56</v>
          </cell>
          <cell r="I210">
            <v>217</v>
          </cell>
          <cell r="J210">
            <v>2</v>
          </cell>
        </row>
        <row r="211">
          <cell r="B211">
            <v>32</v>
          </cell>
          <cell r="C211">
            <v>13.4</v>
          </cell>
          <cell r="D211">
            <v>23.4</v>
          </cell>
          <cell r="E211">
            <v>98</v>
          </cell>
          <cell r="F211">
            <v>22</v>
          </cell>
          <cell r="G211">
            <v>60</v>
          </cell>
          <cell r="I211">
            <v>213</v>
          </cell>
          <cell r="J211">
            <v>2.2</v>
          </cell>
        </row>
        <row r="212">
          <cell r="B212">
            <v>32.7</v>
          </cell>
          <cell r="C212">
            <v>12.9</v>
          </cell>
          <cell r="D212">
            <v>23.9</v>
          </cell>
          <cell r="E212">
            <v>98</v>
          </cell>
          <cell r="F212">
            <v>14</v>
          </cell>
          <cell r="G212">
            <v>61</v>
          </cell>
          <cell r="I212">
            <v>221</v>
          </cell>
          <cell r="J212">
            <v>2.2</v>
          </cell>
        </row>
        <row r="213">
          <cell r="B213">
            <v>33.2</v>
          </cell>
          <cell r="C213">
            <v>15.6</v>
          </cell>
          <cell r="D213">
            <v>24.5</v>
          </cell>
          <cell r="E213">
            <v>98</v>
          </cell>
          <cell r="F213">
            <v>45</v>
          </cell>
          <cell r="G213">
            <v>75</v>
          </cell>
          <cell r="I213">
            <v>261</v>
          </cell>
          <cell r="J213">
            <v>1.6</v>
          </cell>
        </row>
        <row r="214">
          <cell r="B214">
            <v>30.6</v>
          </cell>
          <cell r="C214">
            <v>15.7</v>
          </cell>
          <cell r="D214">
            <v>23.8</v>
          </cell>
          <cell r="E214">
            <v>98</v>
          </cell>
          <cell r="F214">
            <v>46</v>
          </cell>
          <cell r="G214">
            <v>80</v>
          </cell>
          <cell r="I214">
            <v>190</v>
          </cell>
          <cell r="J214">
            <v>2.5</v>
          </cell>
        </row>
        <row r="215">
          <cell r="B215">
            <v>30.4</v>
          </cell>
          <cell r="C215">
            <v>19.8</v>
          </cell>
          <cell r="D215">
            <v>24.7</v>
          </cell>
          <cell r="E215">
            <v>98</v>
          </cell>
          <cell r="F215">
            <v>47</v>
          </cell>
          <cell r="G215">
            <v>75</v>
          </cell>
          <cell r="I215">
            <v>191</v>
          </cell>
          <cell r="J215">
            <v>2.4</v>
          </cell>
        </row>
        <row r="216">
          <cell r="B216">
            <v>30.5</v>
          </cell>
          <cell r="C216">
            <v>18.4</v>
          </cell>
          <cell r="D216">
            <v>24.4</v>
          </cell>
          <cell r="E216">
            <v>98</v>
          </cell>
          <cell r="F216">
            <v>42</v>
          </cell>
          <cell r="G216">
            <v>71</v>
          </cell>
          <cell r="I216">
            <v>250</v>
          </cell>
          <cell r="J216">
            <v>1.8</v>
          </cell>
        </row>
        <row r="217">
          <cell r="B217">
            <v>31.5</v>
          </cell>
          <cell r="C217">
            <v>15.4</v>
          </cell>
          <cell r="D217">
            <v>24</v>
          </cell>
          <cell r="E217">
            <v>98</v>
          </cell>
          <cell r="F217">
            <v>24</v>
          </cell>
          <cell r="G217">
            <v>52</v>
          </cell>
          <cell r="I217">
            <v>70</v>
          </cell>
          <cell r="J217">
            <v>2.2</v>
          </cell>
        </row>
        <row r="218">
          <cell r="B218">
            <v>32</v>
          </cell>
          <cell r="C218">
            <v>15.9</v>
          </cell>
          <cell r="D218">
            <v>24.5</v>
          </cell>
          <cell r="E218">
            <v>94</v>
          </cell>
          <cell r="F218">
            <v>24</v>
          </cell>
          <cell r="G218">
            <v>44</v>
          </cell>
          <cell r="I218">
            <v>237</v>
          </cell>
          <cell r="J218">
            <v>2.2</v>
          </cell>
        </row>
        <row r="219">
          <cell r="B219">
            <v>31.4</v>
          </cell>
          <cell r="C219">
            <v>13</v>
          </cell>
          <cell r="D219">
            <v>22.9</v>
          </cell>
          <cell r="E219">
            <v>98</v>
          </cell>
          <cell r="F219">
            <v>31</v>
          </cell>
          <cell r="G219">
            <v>64</v>
          </cell>
          <cell r="I219">
            <v>226</v>
          </cell>
          <cell r="J219">
            <v>1.9</v>
          </cell>
        </row>
        <row r="220">
          <cell r="B220">
            <v>31.5</v>
          </cell>
          <cell r="C220">
            <v>15.7</v>
          </cell>
          <cell r="D220">
            <v>24.1</v>
          </cell>
          <cell r="E220">
            <v>98</v>
          </cell>
          <cell r="F220">
            <v>35</v>
          </cell>
          <cell r="G220">
            <v>65</v>
          </cell>
          <cell r="I220">
            <v>233</v>
          </cell>
          <cell r="J220">
            <v>2.1</v>
          </cell>
        </row>
        <row r="221">
          <cell r="B221">
            <v>31.9</v>
          </cell>
          <cell r="C221">
            <v>14.7</v>
          </cell>
          <cell r="D221">
            <v>23.5</v>
          </cell>
          <cell r="E221">
            <v>98</v>
          </cell>
          <cell r="F221">
            <v>32</v>
          </cell>
          <cell r="G221">
            <v>67</v>
          </cell>
          <cell r="I221">
            <v>236</v>
          </cell>
          <cell r="J221">
            <v>1.7</v>
          </cell>
        </row>
        <row r="222">
          <cell r="B222">
            <v>31.4</v>
          </cell>
          <cell r="C222">
            <v>15.6</v>
          </cell>
          <cell r="D222">
            <v>23.3</v>
          </cell>
          <cell r="E222">
            <v>98</v>
          </cell>
          <cell r="F222">
            <v>24</v>
          </cell>
          <cell r="G222">
            <v>76</v>
          </cell>
          <cell r="I222">
            <v>216</v>
          </cell>
          <cell r="J222">
            <v>2.9</v>
          </cell>
        </row>
        <row r="223">
          <cell r="B223">
            <v>27.9</v>
          </cell>
          <cell r="C223">
            <v>14</v>
          </cell>
          <cell r="D223">
            <v>21.5</v>
          </cell>
          <cell r="E223">
            <v>98</v>
          </cell>
          <cell r="F223">
            <v>35</v>
          </cell>
          <cell r="G223">
            <v>73</v>
          </cell>
          <cell r="I223">
            <v>262</v>
          </cell>
          <cell r="J223">
            <v>2.1</v>
          </cell>
        </row>
        <row r="224">
          <cell r="B224">
            <v>27.6</v>
          </cell>
          <cell r="C224">
            <v>15.8</v>
          </cell>
          <cell r="D224">
            <v>21.8</v>
          </cell>
          <cell r="E224">
            <v>98</v>
          </cell>
          <cell r="F224">
            <v>41</v>
          </cell>
          <cell r="G224">
            <v>73</v>
          </cell>
          <cell r="I224">
            <v>288</v>
          </cell>
          <cell r="J224">
            <v>2</v>
          </cell>
        </row>
        <row r="225">
          <cell r="B225">
            <v>29.6</v>
          </cell>
          <cell r="C225">
            <v>14.3</v>
          </cell>
          <cell r="D225">
            <v>22.4</v>
          </cell>
          <cell r="E225">
            <v>98</v>
          </cell>
          <cell r="F225">
            <v>39</v>
          </cell>
          <cell r="G225">
            <v>72</v>
          </cell>
          <cell r="I225">
            <v>242</v>
          </cell>
          <cell r="J225">
            <v>1.8</v>
          </cell>
        </row>
        <row r="226">
          <cell r="B226">
            <v>31.6</v>
          </cell>
          <cell r="C226">
            <v>14.2</v>
          </cell>
          <cell r="D226">
            <v>23.2</v>
          </cell>
          <cell r="E226">
            <v>98</v>
          </cell>
          <cell r="F226">
            <v>29</v>
          </cell>
          <cell r="G226">
            <v>70</v>
          </cell>
          <cell r="I226">
            <v>223</v>
          </cell>
          <cell r="J226">
            <v>1.9</v>
          </cell>
        </row>
        <row r="227">
          <cell r="B227">
            <v>33.2</v>
          </cell>
          <cell r="C227">
            <v>14.9</v>
          </cell>
          <cell r="D227">
            <v>24.1</v>
          </cell>
          <cell r="E227">
            <v>98</v>
          </cell>
          <cell r="F227">
            <v>26</v>
          </cell>
          <cell r="G227">
            <v>65</v>
          </cell>
          <cell r="I227">
            <v>262</v>
          </cell>
          <cell r="J227">
            <v>1.8</v>
          </cell>
        </row>
        <row r="228">
          <cell r="B228">
            <v>32.3</v>
          </cell>
          <cell r="C228">
            <v>16.2</v>
          </cell>
          <cell r="D228">
            <v>24.5</v>
          </cell>
          <cell r="E228">
            <v>98</v>
          </cell>
          <cell r="F228">
            <v>30</v>
          </cell>
          <cell r="G228">
            <v>69</v>
          </cell>
          <cell r="I228">
            <v>215</v>
          </cell>
          <cell r="J228">
            <v>2.1</v>
          </cell>
        </row>
        <row r="229">
          <cell r="B229">
            <v>30.9</v>
          </cell>
          <cell r="C229">
            <v>18.3</v>
          </cell>
          <cell r="D229">
            <v>24.3</v>
          </cell>
          <cell r="E229">
            <v>98</v>
          </cell>
          <cell r="F229">
            <v>46</v>
          </cell>
          <cell r="G229">
            <v>78</v>
          </cell>
          <cell r="I229">
            <v>215</v>
          </cell>
          <cell r="J229">
            <v>2.2</v>
          </cell>
        </row>
        <row r="230">
          <cell r="B230">
            <v>33.2</v>
          </cell>
          <cell r="C230">
            <v>17.2</v>
          </cell>
          <cell r="D230">
            <v>24.9</v>
          </cell>
          <cell r="E230">
            <v>98</v>
          </cell>
          <cell r="F230">
            <v>41</v>
          </cell>
          <cell r="G230">
            <v>76</v>
          </cell>
          <cell r="I230">
            <v>224</v>
          </cell>
          <cell r="J230">
            <v>1.9</v>
          </cell>
        </row>
        <row r="231">
          <cell r="B231">
            <v>32.8</v>
          </cell>
          <cell r="C231">
            <v>18.8</v>
          </cell>
          <cell r="D231">
            <v>25</v>
          </cell>
          <cell r="E231">
            <v>98</v>
          </cell>
          <cell r="F231">
            <v>36</v>
          </cell>
          <cell r="G231">
            <v>76</v>
          </cell>
          <cell r="I231">
            <v>222</v>
          </cell>
          <cell r="J231">
            <v>2.2</v>
          </cell>
        </row>
        <row r="232">
          <cell r="B232">
            <v>36</v>
          </cell>
          <cell r="C232">
            <v>16.9</v>
          </cell>
          <cell r="D232">
            <v>25.3</v>
          </cell>
          <cell r="E232">
            <v>98</v>
          </cell>
          <cell r="F232">
            <v>27</v>
          </cell>
          <cell r="G232">
            <v>66</v>
          </cell>
          <cell r="I232">
            <v>330</v>
          </cell>
          <cell r="J232">
            <v>1.8</v>
          </cell>
        </row>
        <row r="233">
          <cell r="B233">
            <v>35.6</v>
          </cell>
          <cell r="C233">
            <v>15.8</v>
          </cell>
          <cell r="D233">
            <v>25.2</v>
          </cell>
          <cell r="E233">
            <v>98</v>
          </cell>
          <cell r="F233">
            <v>22</v>
          </cell>
          <cell r="G233">
            <v>62</v>
          </cell>
          <cell r="I233">
            <v>240</v>
          </cell>
          <cell r="J233">
            <v>1.9</v>
          </cell>
        </row>
        <row r="234">
          <cell r="B234">
            <v>33.5</v>
          </cell>
          <cell r="C234">
            <v>14.9</v>
          </cell>
          <cell r="D234">
            <v>24.7</v>
          </cell>
          <cell r="E234">
            <v>98</v>
          </cell>
          <cell r="F234">
            <v>30</v>
          </cell>
          <cell r="G234">
            <v>68</v>
          </cell>
          <cell r="I234">
            <v>222</v>
          </cell>
          <cell r="J234">
            <v>2</v>
          </cell>
        </row>
        <row r="235">
          <cell r="B235">
            <v>33.9</v>
          </cell>
          <cell r="C235">
            <v>17</v>
          </cell>
          <cell r="D235">
            <v>25.1</v>
          </cell>
          <cell r="E235">
            <v>98</v>
          </cell>
          <cell r="F235">
            <v>41</v>
          </cell>
          <cell r="G235">
            <v>76</v>
          </cell>
          <cell r="I235">
            <v>216</v>
          </cell>
          <cell r="J235">
            <v>1.9</v>
          </cell>
        </row>
        <row r="236">
          <cell r="B236">
            <v>33.7</v>
          </cell>
          <cell r="C236">
            <v>18.4</v>
          </cell>
          <cell r="D236">
            <v>26.3</v>
          </cell>
          <cell r="E236">
            <v>98</v>
          </cell>
          <cell r="F236">
            <v>38</v>
          </cell>
          <cell r="G236">
            <v>73</v>
          </cell>
          <cell r="I236">
            <v>236</v>
          </cell>
          <cell r="J236">
            <v>1.9</v>
          </cell>
        </row>
        <row r="237">
          <cell r="B237">
            <v>35.3</v>
          </cell>
          <cell r="C237">
            <v>17.6</v>
          </cell>
          <cell r="D237">
            <v>26.1</v>
          </cell>
          <cell r="E237">
            <v>98</v>
          </cell>
          <cell r="F237">
            <v>35</v>
          </cell>
          <cell r="G237">
            <v>66</v>
          </cell>
          <cell r="I237">
            <v>258</v>
          </cell>
          <cell r="J237">
            <v>1.6</v>
          </cell>
        </row>
        <row r="238">
          <cell r="B238">
            <v>35.5</v>
          </cell>
          <cell r="C238">
            <v>15.2</v>
          </cell>
          <cell r="D238">
            <v>25.7</v>
          </cell>
          <cell r="E238">
            <v>98</v>
          </cell>
          <cell r="F238">
            <v>29</v>
          </cell>
          <cell r="G238">
            <v>61</v>
          </cell>
          <cell r="I238">
            <v>245</v>
          </cell>
          <cell r="J238">
            <v>1.8</v>
          </cell>
        </row>
        <row r="239">
          <cell r="B239">
            <v>36.2</v>
          </cell>
          <cell r="C239">
            <v>16.5</v>
          </cell>
          <cell r="D239">
            <v>26.1</v>
          </cell>
          <cell r="E239">
            <v>98</v>
          </cell>
          <cell r="F239">
            <v>24</v>
          </cell>
          <cell r="G239">
            <v>62</v>
          </cell>
          <cell r="I239">
            <v>280</v>
          </cell>
          <cell r="J239">
            <v>1.5</v>
          </cell>
        </row>
        <row r="240">
          <cell r="B240">
            <v>36.3</v>
          </cell>
          <cell r="C240">
            <v>15.9</v>
          </cell>
          <cell r="D240">
            <v>26.1</v>
          </cell>
          <cell r="E240">
            <v>98</v>
          </cell>
          <cell r="F240">
            <v>24</v>
          </cell>
          <cell r="G240">
            <v>59</v>
          </cell>
          <cell r="I240">
            <v>256</v>
          </cell>
          <cell r="J240">
            <v>1.7</v>
          </cell>
        </row>
        <row r="241">
          <cell r="B241">
            <v>35.2</v>
          </cell>
          <cell r="C241">
            <v>18.7</v>
          </cell>
          <cell r="D241">
            <v>26.7</v>
          </cell>
          <cell r="E241">
            <v>98</v>
          </cell>
          <cell r="F241">
            <v>30</v>
          </cell>
          <cell r="G241">
            <v>60</v>
          </cell>
          <cell r="I241">
            <v>220</v>
          </cell>
          <cell r="J241">
            <v>2</v>
          </cell>
        </row>
        <row r="242">
          <cell r="B242">
            <v>35.7</v>
          </cell>
          <cell r="C242">
            <v>17.9</v>
          </cell>
          <cell r="D242">
            <v>26.8</v>
          </cell>
          <cell r="E242">
            <v>98</v>
          </cell>
          <cell r="F242">
            <v>28</v>
          </cell>
          <cell r="G242">
            <v>68</v>
          </cell>
          <cell r="I242">
            <v>224</v>
          </cell>
          <cell r="J242">
            <v>1.9</v>
          </cell>
        </row>
        <row r="243">
          <cell r="B243">
            <v>34.9</v>
          </cell>
          <cell r="C243">
            <v>18.2</v>
          </cell>
          <cell r="D243">
            <v>25.9</v>
          </cell>
          <cell r="E243">
            <v>98</v>
          </cell>
          <cell r="F243">
            <v>26</v>
          </cell>
          <cell r="G243">
            <v>73</v>
          </cell>
          <cell r="I243">
            <v>205</v>
          </cell>
          <cell r="J243">
            <v>2</v>
          </cell>
        </row>
        <row r="244">
          <cell r="B244">
            <v>33.5</v>
          </cell>
          <cell r="C244">
            <v>17.9</v>
          </cell>
          <cell r="D244">
            <v>25.3</v>
          </cell>
          <cell r="E244">
            <v>98</v>
          </cell>
          <cell r="F244">
            <v>37</v>
          </cell>
          <cell r="G244">
            <v>77</v>
          </cell>
          <cell r="I244">
            <v>210</v>
          </cell>
          <cell r="J244">
            <v>1.8</v>
          </cell>
        </row>
        <row r="245">
          <cell r="B245">
            <v>30.2</v>
          </cell>
          <cell r="C245">
            <v>18.9</v>
          </cell>
          <cell r="D245">
            <v>24.4</v>
          </cell>
          <cell r="E245">
            <v>98</v>
          </cell>
          <cell r="F245">
            <v>44</v>
          </cell>
          <cell r="G245">
            <v>78</v>
          </cell>
          <cell r="I245">
            <v>229</v>
          </cell>
          <cell r="J245">
            <v>2.5</v>
          </cell>
        </row>
        <row r="246">
          <cell r="B246">
            <v>30.8</v>
          </cell>
          <cell r="C246">
            <v>16.6</v>
          </cell>
          <cell r="D246">
            <v>23.5</v>
          </cell>
          <cell r="E246">
            <v>98</v>
          </cell>
          <cell r="F246">
            <v>41</v>
          </cell>
          <cell r="G246">
            <v>77</v>
          </cell>
          <cell r="I246">
            <v>242</v>
          </cell>
          <cell r="J246">
            <v>1.9</v>
          </cell>
        </row>
        <row r="247">
          <cell r="B247">
            <v>31.5</v>
          </cell>
          <cell r="C247">
            <v>16.2</v>
          </cell>
          <cell r="D247">
            <v>23.5</v>
          </cell>
          <cell r="E247">
            <v>98</v>
          </cell>
          <cell r="F247">
            <v>41</v>
          </cell>
          <cell r="G247">
            <v>77</v>
          </cell>
          <cell r="I247">
            <v>211</v>
          </cell>
          <cell r="J247">
            <v>1.7</v>
          </cell>
        </row>
        <row r="248">
          <cell r="B248">
            <v>32.8</v>
          </cell>
          <cell r="C248">
            <v>15.8</v>
          </cell>
          <cell r="D248">
            <v>25</v>
          </cell>
          <cell r="E248">
            <v>98</v>
          </cell>
          <cell r="F248">
            <v>30</v>
          </cell>
          <cell r="G248">
            <v>69</v>
          </cell>
          <cell r="I248">
            <v>201</v>
          </cell>
          <cell r="J248">
            <v>2.3</v>
          </cell>
        </row>
        <row r="249">
          <cell r="B249">
            <v>29</v>
          </cell>
          <cell r="C249">
            <v>18.1</v>
          </cell>
          <cell r="D249">
            <v>24.3</v>
          </cell>
          <cell r="E249">
            <v>98</v>
          </cell>
          <cell r="F249">
            <v>45</v>
          </cell>
          <cell r="G249">
            <v>76</v>
          </cell>
          <cell r="I249">
            <v>244</v>
          </cell>
          <cell r="J249">
            <v>2.7</v>
          </cell>
        </row>
        <row r="250">
          <cell r="B250">
            <v>28.4</v>
          </cell>
          <cell r="C250">
            <v>17.5</v>
          </cell>
          <cell r="D250">
            <v>23.2</v>
          </cell>
          <cell r="E250">
            <v>98</v>
          </cell>
          <cell r="F250">
            <v>47</v>
          </cell>
          <cell r="G250">
            <v>77</v>
          </cell>
          <cell r="I250">
            <v>224</v>
          </cell>
          <cell r="J250">
            <v>2.5</v>
          </cell>
        </row>
        <row r="251">
          <cell r="B251">
            <v>27.5</v>
          </cell>
          <cell r="C251">
            <v>16.2</v>
          </cell>
          <cell r="D251">
            <v>22</v>
          </cell>
          <cell r="E251">
            <v>98</v>
          </cell>
          <cell r="F251">
            <v>47</v>
          </cell>
          <cell r="G251">
            <v>78</v>
          </cell>
          <cell r="I251">
            <v>244</v>
          </cell>
          <cell r="J251">
            <v>2.6</v>
          </cell>
        </row>
        <row r="252">
          <cell r="B252">
            <v>26.6</v>
          </cell>
          <cell r="C252">
            <v>14.2</v>
          </cell>
          <cell r="D252">
            <v>21</v>
          </cell>
          <cell r="E252">
            <v>98</v>
          </cell>
          <cell r="F252">
            <v>50</v>
          </cell>
          <cell r="G252">
            <v>75</v>
          </cell>
          <cell r="I252">
            <v>222</v>
          </cell>
          <cell r="J252">
            <v>3</v>
          </cell>
        </row>
        <row r="253">
          <cell r="B253">
            <v>26.9</v>
          </cell>
          <cell r="C253">
            <v>14.6</v>
          </cell>
          <cell r="D253">
            <v>21.5</v>
          </cell>
          <cell r="E253">
            <v>98</v>
          </cell>
          <cell r="F253">
            <v>30</v>
          </cell>
          <cell r="G253">
            <v>58</v>
          </cell>
          <cell r="I253">
            <v>56</v>
          </cell>
          <cell r="J253">
            <v>3.5</v>
          </cell>
        </row>
        <row r="254">
          <cell r="B254">
            <v>26.6</v>
          </cell>
          <cell r="C254">
            <v>13.9</v>
          </cell>
          <cell r="D254">
            <v>21.2</v>
          </cell>
          <cell r="E254">
            <v>92</v>
          </cell>
          <cell r="F254">
            <v>25</v>
          </cell>
          <cell r="G254">
            <v>43</v>
          </cell>
          <cell r="I254">
            <v>44</v>
          </cell>
          <cell r="J254">
            <v>3.4</v>
          </cell>
        </row>
        <row r="255">
          <cell r="B255">
            <v>24.2</v>
          </cell>
          <cell r="C255">
            <v>11.7</v>
          </cell>
          <cell r="D255">
            <v>17.8</v>
          </cell>
          <cell r="E255">
            <v>98</v>
          </cell>
          <cell r="F255">
            <v>43</v>
          </cell>
          <cell r="G255">
            <v>86</v>
          </cell>
          <cell r="I255">
            <v>104</v>
          </cell>
          <cell r="J255">
            <v>2.1</v>
          </cell>
        </row>
        <row r="256">
          <cell r="B256">
            <v>21.5</v>
          </cell>
          <cell r="C256">
            <v>15.5</v>
          </cell>
          <cell r="D256">
            <v>19.4</v>
          </cell>
          <cell r="E256">
            <v>98</v>
          </cell>
          <cell r="F256">
            <v>55</v>
          </cell>
          <cell r="G256">
            <v>72</v>
          </cell>
          <cell r="I256">
            <v>40</v>
          </cell>
          <cell r="J256">
            <v>4.1</v>
          </cell>
        </row>
        <row r="257">
          <cell r="B257">
            <v>23.8</v>
          </cell>
          <cell r="C257">
            <v>14.9</v>
          </cell>
          <cell r="D257">
            <v>19.7</v>
          </cell>
          <cell r="E257">
            <v>70</v>
          </cell>
          <cell r="F257">
            <v>46</v>
          </cell>
          <cell r="G257">
            <v>53</v>
          </cell>
          <cell r="I257">
            <v>57</v>
          </cell>
          <cell r="J257">
            <v>5.4</v>
          </cell>
        </row>
        <row r="258">
          <cell r="B258">
            <v>24.9</v>
          </cell>
          <cell r="C258">
            <v>19.2</v>
          </cell>
          <cell r="D258">
            <v>22.6</v>
          </cell>
          <cell r="E258">
            <v>74</v>
          </cell>
          <cell r="F258">
            <v>45</v>
          </cell>
          <cell r="G258">
            <v>56</v>
          </cell>
          <cell r="I258">
            <v>40</v>
          </cell>
          <cell r="J258">
            <v>3.5</v>
          </cell>
        </row>
        <row r="259">
          <cell r="B259">
            <v>28.9</v>
          </cell>
          <cell r="C259">
            <v>14.6</v>
          </cell>
          <cell r="D259">
            <v>21.8</v>
          </cell>
          <cell r="E259">
            <v>98</v>
          </cell>
          <cell r="F259">
            <v>31</v>
          </cell>
          <cell r="G259">
            <v>64</v>
          </cell>
          <cell r="I259">
            <v>245</v>
          </cell>
          <cell r="J259">
            <v>2</v>
          </cell>
        </row>
        <row r="260">
          <cell r="B260">
            <v>28</v>
          </cell>
          <cell r="C260">
            <v>12.1</v>
          </cell>
          <cell r="D260">
            <v>19.6</v>
          </cell>
          <cell r="E260">
            <v>98</v>
          </cell>
          <cell r="F260">
            <v>37</v>
          </cell>
          <cell r="G260">
            <v>77</v>
          </cell>
          <cell r="I260">
            <v>201</v>
          </cell>
          <cell r="J260">
            <v>1.8</v>
          </cell>
        </row>
        <row r="261">
          <cell r="B261">
            <v>27.8</v>
          </cell>
          <cell r="C261">
            <v>11.9</v>
          </cell>
          <cell r="D261">
            <v>19.9</v>
          </cell>
          <cell r="E261">
            <v>98</v>
          </cell>
          <cell r="F261">
            <v>45</v>
          </cell>
          <cell r="G261">
            <v>80</v>
          </cell>
          <cell r="I261">
            <v>198</v>
          </cell>
          <cell r="J261">
            <v>1.7</v>
          </cell>
        </row>
        <row r="262">
          <cell r="B262">
            <v>28.7</v>
          </cell>
          <cell r="C262">
            <v>12.8</v>
          </cell>
          <cell r="D262">
            <v>20.3</v>
          </cell>
          <cell r="E262">
            <v>98</v>
          </cell>
          <cell r="F262">
            <v>35</v>
          </cell>
          <cell r="G262">
            <v>77</v>
          </cell>
          <cell r="I262">
            <v>216</v>
          </cell>
          <cell r="J262">
            <v>1.7</v>
          </cell>
        </row>
        <row r="263">
          <cell r="B263">
            <v>27.6</v>
          </cell>
          <cell r="C263">
            <v>13.6</v>
          </cell>
          <cell r="D263">
            <v>20.6</v>
          </cell>
          <cell r="E263">
            <v>98</v>
          </cell>
          <cell r="F263">
            <v>49</v>
          </cell>
          <cell r="G263">
            <v>80</v>
          </cell>
          <cell r="I263">
            <v>217</v>
          </cell>
          <cell r="J263">
            <v>1.8</v>
          </cell>
        </row>
        <row r="264">
          <cell r="B264">
            <v>26.9</v>
          </cell>
          <cell r="C264">
            <v>14.5</v>
          </cell>
          <cell r="D264">
            <v>20.8</v>
          </cell>
          <cell r="E264">
            <v>98</v>
          </cell>
          <cell r="F264">
            <v>58</v>
          </cell>
          <cell r="G264">
            <v>84</v>
          </cell>
          <cell r="I264">
            <v>191</v>
          </cell>
          <cell r="J264">
            <v>2.2</v>
          </cell>
        </row>
        <row r="265">
          <cell r="B265">
            <v>27.7</v>
          </cell>
          <cell r="C265">
            <v>16.9</v>
          </cell>
          <cell r="D265">
            <v>21.7</v>
          </cell>
          <cell r="E265">
            <v>98</v>
          </cell>
          <cell r="F265">
            <v>47</v>
          </cell>
          <cell r="G265">
            <v>83</v>
          </cell>
          <cell r="I265">
            <v>219</v>
          </cell>
          <cell r="J265">
            <v>2.4</v>
          </cell>
        </row>
        <row r="266">
          <cell r="B266">
            <v>28.9</v>
          </cell>
          <cell r="C266">
            <v>15.8</v>
          </cell>
          <cell r="D266">
            <v>22.4</v>
          </cell>
          <cell r="E266">
            <v>98</v>
          </cell>
          <cell r="F266">
            <v>51</v>
          </cell>
          <cell r="G266">
            <v>84</v>
          </cell>
          <cell r="I266">
            <v>200</v>
          </cell>
          <cell r="J266">
            <v>3.1</v>
          </cell>
        </row>
        <row r="267">
          <cell r="B267">
            <v>28.9</v>
          </cell>
          <cell r="C267">
            <v>17.7</v>
          </cell>
          <cell r="D267">
            <v>23.6</v>
          </cell>
          <cell r="E267">
            <v>98</v>
          </cell>
          <cell r="F267">
            <v>55</v>
          </cell>
          <cell r="G267">
            <v>81</v>
          </cell>
          <cell r="I267">
            <v>219</v>
          </cell>
          <cell r="J267">
            <v>1.9</v>
          </cell>
        </row>
        <row r="268">
          <cell r="B268">
            <v>36.1</v>
          </cell>
          <cell r="C268">
            <v>14.9</v>
          </cell>
          <cell r="D268">
            <v>26.2</v>
          </cell>
          <cell r="E268">
            <v>98</v>
          </cell>
          <cell r="F268">
            <v>20</v>
          </cell>
          <cell r="G268">
            <v>53</v>
          </cell>
          <cell r="I268">
            <v>143</v>
          </cell>
          <cell r="J268">
            <v>2.4</v>
          </cell>
        </row>
        <row r="269">
          <cell r="B269">
            <v>25.3</v>
          </cell>
          <cell r="C269">
            <v>15</v>
          </cell>
          <cell r="D269">
            <v>22</v>
          </cell>
          <cell r="E269">
            <v>97</v>
          </cell>
          <cell r="F269">
            <v>45</v>
          </cell>
          <cell r="G269">
            <v>66</v>
          </cell>
          <cell r="I269">
            <v>237</v>
          </cell>
          <cell r="J269">
            <v>3.9</v>
          </cell>
        </row>
        <row r="270">
          <cell r="B270">
            <v>27.5</v>
          </cell>
          <cell r="C270">
            <v>11</v>
          </cell>
          <cell r="D270">
            <v>19.1</v>
          </cell>
          <cell r="E270">
            <v>98</v>
          </cell>
          <cell r="F270">
            <v>30</v>
          </cell>
          <cell r="G270">
            <v>70</v>
          </cell>
          <cell r="I270">
            <v>230</v>
          </cell>
          <cell r="J270">
            <v>1.6</v>
          </cell>
        </row>
        <row r="271">
          <cell r="B271">
            <v>26.9</v>
          </cell>
          <cell r="C271">
            <v>14.2</v>
          </cell>
          <cell r="D271">
            <v>20.8</v>
          </cell>
          <cell r="E271">
            <v>82</v>
          </cell>
          <cell r="F271">
            <v>32</v>
          </cell>
          <cell r="G271">
            <v>56</v>
          </cell>
          <cell r="I271">
            <v>61</v>
          </cell>
          <cell r="J271">
            <v>2.4</v>
          </cell>
        </row>
        <row r="272">
          <cell r="B272">
            <v>26.4</v>
          </cell>
          <cell r="C272">
            <v>14.3</v>
          </cell>
          <cell r="D272">
            <v>20.3</v>
          </cell>
          <cell r="E272">
            <v>98</v>
          </cell>
          <cell r="F272">
            <v>39</v>
          </cell>
          <cell r="G272">
            <v>69</v>
          </cell>
          <cell r="I272">
            <v>242</v>
          </cell>
          <cell r="J272">
            <v>1.7</v>
          </cell>
        </row>
        <row r="273">
          <cell r="B273">
            <v>25.8</v>
          </cell>
          <cell r="C273">
            <v>11.4</v>
          </cell>
          <cell r="D273">
            <v>18.2</v>
          </cell>
          <cell r="E273">
            <v>98</v>
          </cell>
          <cell r="F273">
            <v>37</v>
          </cell>
          <cell r="G273">
            <v>81</v>
          </cell>
          <cell r="I273">
            <v>212</v>
          </cell>
          <cell r="J273">
            <v>1.3</v>
          </cell>
        </row>
        <row r="274">
          <cell r="B274">
            <v>27.5</v>
          </cell>
          <cell r="C274">
            <v>10.7</v>
          </cell>
          <cell r="D274">
            <v>19.2</v>
          </cell>
          <cell r="E274">
            <v>98</v>
          </cell>
          <cell r="F274">
            <v>28</v>
          </cell>
          <cell r="G274">
            <v>63</v>
          </cell>
          <cell r="I274">
            <v>67</v>
          </cell>
          <cell r="J274">
            <v>2.7</v>
          </cell>
        </row>
        <row r="275">
          <cell r="B275">
            <v>28.2</v>
          </cell>
          <cell r="C275">
            <v>11.7</v>
          </cell>
          <cell r="D275">
            <v>19</v>
          </cell>
          <cell r="E275">
            <v>98</v>
          </cell>
          <cell r="F275">
            <v>26</v>
          </cell>
          <cell r="G275">
            <v>60</v>
          </cell>
          <cell r="I275">
            <v>180</v>
          </cell>
          <cell r="J275">
            <v>2.1</v>
          </cell>
        </row>
        <row r="276">
          <cell r="B276">
            <v>25.6</v>
          </cell>
          <cell r="C276">
            <v>9.6</v>
          </cell>
          <cell r="D276">
            <v>17.9</v>
          </cell>
          <cell r="E276">
            <v>98</v>
          </cell>
          <cell r="F276">
            <v>51</v>
          </cell>
          <cell r="G276">
            <v>81</v>
          </cell>
          <cell r="I276">
            <v>206</v>
          </cell>
          <cell r="J276">
            <v>1.7</v>
          </cell>
        </row>
        <row r="277">
          <cell r="B277">
            <v>25.1</v>
          </cell>
          <cell r="C277">
            <v>11.2</v>
          </cell>
          <cell r="D277">
            <v>18.6</v>
          </cell>
          <cell r="E277">
            <v>98</v>
          </cell>
          <cell r="F277">
            <v>37</v>
          </cell>
          <cell r="G277">
            <v>76</v>
          </cell>
          <cell r="I277">
            <v>104</v>
          </cell>
          <cell r="J277">
            <v>1.5</v>
          </cell>
        </row>
        <row r="278">
          <cell r="B278">
            <v>25.4</v>
          </cell>
          <cell r="C278">
            <v>14.1</v>
          </cell>
          <cell r="D278">
            <v>20.7</v>
          </cell>
          <cell r="E278">
            <v>98</v>
          </cell>
          <cell r="F278">
            <v>58</v>
          </cell>
          <cell r="G278">
            <v>78</v>
          </cell>
          <cell r="I278">
            <v>105</v>
          </cell>
          <cell r="J278">
            <v>3</v>
          </cell>
        </row>
        <row r="279">
          <cell r="B279">
            <v>26.2</v>
          </cell>
          <cell r="C279">
            <v>16.8</v>
          </cell>
          <cell r="D279">
            <v>21.9</v>
          </cell>
          <cell r="E279">
            <v>91</v>
          </cell>
          <cell r="F279">
            <v>55</v>
          </cell>
          <cell r="G279">
            <v>62</v>
          </cell>
          <cell r="I279">
            <v>157</v>
          </cell>
          <cell r="J279">
            <v>3.1</v>
          </cell>
        </row>
        <row r="280">
          <cell r="B280">
            <v>24.5</v>
          </cell>
          <cell r="C280">
            <v>13.9</v>
          </cell>
          <cell r="D280">
            <v>17.5</v>
          </cell>
          <cell r="E280">
            <v>90</v>
          </cell>
          <cell r="F280">
            <v>53</v>
          </cell>
          <cell r="G280">
            <v>74</v>
          </cell>
          <cell r="I280">
            <v>131</v>
          </cell>
          <cell r="J280">
            <v>1.7</v>
          </cell>
        </row>
        <row r="281">
          <cell r="B281">
            <v>23.8</v>
          </cell>
          <cell r="C281">
            <v>11.5</v>
          </cell>
          <cell r="D281">
            <v>17.1</v>
          </cell>
          <cell r="E281">
            <v>93</v>
          </cell>
          <cell r="F281">
            <v>49</v>
          </cell>
          <cell r="G281">
            <v>83</v>
          </cell>
          <cell r="I281">
            <v>131</v>
          </cell>
          <cell r="J281">
            <v>1.9</v>
          </cell>
        </row>
        <row r="282">
          <cell r="B282">
            <v>21</v>
          </cell>
          <cell r="C282">
            <v>14.5</v>
          </cell>
          <cell r="D282">
            <v>18.5</v>
          </cell>
          <cell r="E282">
            <v>92</v>
          </cell>
          <cell r="F282">
            <v>63</v>
          </cell>
          <cell r="G282">
            <v>78</v>
          </cell>
          <cell r="I282">
            <v>305</v>
          </cell>
          <cell r="J282">
            <v>0.8</v>
          </cell>
        </row>
        <row r="283">
          <cell r="B283">
            <v>24.8</v>
          </cell>
          <cell r="C283">
            <v>14</v>
          </cell>
          <cell r="D283">
            <v>19.7</v>
          </cell>
          <cell r="E283">
            <v>94</v>
          </cell>
          <cell r="F283">
            <v>46</v>
          </cell>
          <cell r="G283">
            <v>88</v>
          </cell>
          <cell r="I283">
            <v>52</v>
          </cell>
          <cell r="J283">
            <v>2.5</v>
          </cell>
        </row>
        <row r="284">
          <cell r="B284">
            <v>24.3</v>
          </cell>
          <cell r="C284">
            <v>10.6</v>
          </cell>
          <cell r="D284">
            <v>17.3</v>
          </cell>
          <cell r="E284">
            <v>94</v>
          </cell>
          <cell r="F284">
            <v>42</v>
          </cell>
          <cell r="G284">
            <v>72</v>
          </cell>
          <cell r="I284">
            <v>198</v>
          </cell>
          <cell r="J284">
            <v>1.3</v>
          </cell>
        </row>
        <row r="285">
          <cell r="B285">
            <v>22.9</v>
          </cell>
          <cell r="C285">
            <v>8.4</v>
          </cell>
          <cell r="D285">
            <v>15.3</v>
          </cell>
          <cell r="E285">
            <v>94</v>
          </cell>
          <cell r="F285">
            <v>47</v>
          </cell>
          <cell r="G285">
            <v>74</v>
          </cell>
          <cell r="I285">
            <v>312</v>
          </cell>
          <cell r="J285">
            <v>1.9</v>
          </cell>
        </row>
        <row r="286">
          <cell r="B286">
            <v>22.2</v>
          </cell>
          <cell r="C286">
            <v>9.1</v>
          </cell>
          <cell r="D286">
            <v>14.5</v>
          </cell>
          <cell r="E286">
            <v>92</v>
          </cell>
          <cell r="F286">
            <v>51</v>
          </cell>
          <cell r="G286">
            <v>80</v>
          </cell>
          <cell r="I286">
            <v>134</v>
          </cell>
          <cell r="J286">
            <v>1.3</v>
          </cell>
        </row>
        <row r="287">
          <cell r="B287">
            <v>21.8</v>
          </cell>
          <cell r="C287">
            <v>7.8</v>
          </cell>
          <cell r="D287">
            <v>14.9</v>
          </cell>
          <cell r="E287">
            <v>94</v>
          </cell>
          <cell r="F287">
            <v>50</v>
          </cell>
          <cell r="G287">
            <v>82</v>
          </cell>
          <cell r="I287">
            <v>246</v>
          </cell>
          <cell r="J287">
            <v>1.5</v>
          </cell>
        </row>
        <row r="288">
          <cell r="B288">
            <v>22.8</v>
          </cell>
          <cell r="C288">
            <v>10</v>
          </cell>
          <cell r="D288">
            <v>17</v>
          </cell>
          <cell r="E288">
            <v>94</v>
          </cell>
          <cell r="F288">
            <v>47</v>
          </cell>
          <cell r="G288">
            <v>78</v>
          </cell>
          <cell r="I288">
            <v>188</v>
          </cell>
          <cell r="J288">
            <v>2</v>
          </cell>
        </row>
        <row r="289">
          <cell r="B289">
            <v>23.5</v>
          </cell>
          <cell r="C289">
            <v>15.7</v>
          </cell>
          <cell r="D289">
            <v>19.1</v>
          </cell>
          <cell r="E289">
            <v>94</v>
          </cell>
          <cell r="F289">
            <v>35</v>
          </cell>
          <cell r="G289">
            <v>74</v>
          </cell>
          <cell r="I289">
            <v>176</v>
          </cell>
          <cell r="J289">
            <v>2.9</v>
          </cell>
        </row>
        <row r="290">
          <cell r="B290">
            <v>28.6</v>
          </cell>
          <cell r="C290">
            <v>11.9</v>
          </cell>
          <cell r="D290">
            <v>19.2</v>
          </cell>
          <cell r="E290">
            <v>84</v>
          </cell>
          <cell r="F290">
            <v>39</v>
          </cell>
          <cell r="G290">
            <v>57</v>
          </cell>
          <cell r="I290">
            <v>117</v>
          </cell>
          <cell r="J290">
            <v>2.6</v>
          </cell>
        </row>
        <row r="291">
          <cell r="B291">
            <v>32.2</v>
          </cell>
          <cell r="C291">
            <v>10.7</v>
          </cell>
          <cell r="D291">
            <v>20.5</v>
          </cell>
          <cell r="E291">
            <v>90</v>
          </cell>
          <cell r="F291">
            <v>27</v>
          </cell>
          <cell r="G291">
            <v>33</v>
          </cell>
          <cell r="I291">
            <v>138</v>
          </cell>
          <cell r="J291">
            <v>2</v>
          </cell>
        </row>
        <row r="292">
          <cell r="B292">
            <v>31.6</v>
          </cell>
          <cell r="C292">
            <v>15.3</v>
          </cell>
          <cell r="D292">
            <v>22.9</v>
          </cell>
          <cell r="E292">
            <v>83</v>
          </cell>
          <cell r="F292">
            <v>47</v>
          </cell>
          <cell r="G292">
            <v>62</v>
          </cell>
          <cell r="I292">
            <v>116</v>
          </cell>
          <cell r="J292">
            <v>3</v>
          </cell>
        </row>
        <row r="293">
          <cell r="B293">
            <v>22.4</v>
          </cell>
          <cell r="C293">
            <v>12.8</v>
          </cell>
          <cell r="D293">
            <v>17.5</v>
          </cell>
          <cell r="E293">
            <v>81</v>
          </cell>
          <cell r="F293">
            <v>42</v>
          </cell>
          <cell r="G293">
            <v>63</v>
          </cell>
          <cell r="I293">
            <v>112</v>
          </cell>
          <cell r="J293">
            <v>3.6</v>
          </cell>
        </row>
        <row r="294">
          <cell r="B294">
            <v>22.6</v>
          </cell>
          <cell r="C294">
            <v>12.3</v>
          </cell>
          <cell r="D294">
            <v>16.8</v>
          </cell>
          <cell r="E294">
            <v>90</v>
          </cell>
          <cell r="F294">
            <v>39</v>
          </cell>
          <cell r="G294">
            <v>77</v>
          </cell>
          <cell r="I294">
            <v>249</v>
          </cell>
          <cell r="J294">
            <v>0.9</v>
          </cell>
        </row>
        <row r="295">
          <cell r="B295">
            <v>22.8</v>
          </cell>
          <cell r="C295">
            <v>11.9</v>
          </cell>
          <cell r="D295">
            <v>17</v>
          </cell>
          <cell r="E295">
            <v>93</v>
          </cell>
          <cell r="F295">
            <v>41</v>
          </cell>
          <cell r="G295">
            <v>70</v>
          </cell>
          <cell r="I295">
            <v>201</v>
          </cell>
          <cell r="J295">
            <v>1.4</v>
          </cell>
        </row>
        <row r="296">
          <cell r="B296">
            <v>22</v>
          </cell>
          <cell r="C296">
            <v>10.1</v>
          </cell>
          <cell r="D296">
            <v>15.6</v>
          </cell>
          <cell r="E296">
            <v>91</v>
          </cell>
          <cell r="F296">
            <v>36</v>
          </cell>
          <cell r="G296">
            <v>66</v>
          </cell>
          <cell r="I296">
            <v>74</v>
          </cell>
          <cell r="J296">
            <v>2.2</v>
          </cell>
        </row>
        <row r="297">
          <cell r="B297">
            <v>22.5</v>
          </cell>
          <cell r="C297">
            <v>7.9</v>
          </cell>
          <cell r="D297">
            <v>14.9</v>
          </cell>
          <cell r="E297">
            <v>93</v>
          </cell>
          <cell r="F297">
            <v>30</v>
          </cell>
          <cell r="G297">
            <v>57</v>
          </cell>
          <cell r="I297">
            <v>51</v>
          </cell>
          <cell r="J297">
            <v>1.8</v>
          </cell>
        </row>
        <row r="298">
          <cell r="B298">
            <v>23.9</v>
          </cell>
          <cell r="C298">
            <v>7.7</v>
          </cell>
          <cell r="D298">
            <v>15.2</v>
          </cell>
          <cell r="E298">
            <v>91</v>
          </cell>
          <cell r="F298">
            <v>41</v>
          </cell>
          <cell r="G298">
            <v>70</v>
          </cell>
          <cell r="I298">
            <v>201</v>
          </cell>
          <cell r="J298">
            <v>1.4</v>
          </cell>
        </row>
        <row r="299">
          <cell r="B299">
            <v>24.6</v>
          </cell>
          <cell r="C299">
            <v>7.8</v>
          </cell>
          <cell r="D299">
            <v>17.2</v>
          </cell>
          <cell r="E299">
            <v>93</v>
          </cell>
          <cell r="F299">
            <v>36</v>
          </cell>
          <cell r="G299">
            <v>66</v>
          </cell>
          <cell r="I299">
            <v>74</v>
          </cell>
          <cell r="J299">
            <v>2.2</v>
          </cell>
        </row>
        <row r="300">
          <cell r="B300">
            <v>23.6</v>
          </cell>
          <cell r="C300">
            <v>9.3</v>
          </cell>
          <cell r="D300">
            <v>17.5</v>
          </cell>
          <cell r="E300">
            <v>89</v>
          </cell>
          <cell r="F300">
            <v>40</v>
          </cell>
          <cell r="G300">
            <v>57</v>
          </cell>
          <cell r="I300">
            <v>51</v>
          </cell>
          <cell r="J300">
            <v>2.7</v>
          </cell>
        </row>
        <row r="301">
          <cell r="B301">
            <v>22.6</v>
          </cell>
          <cell r="C301">
            <v>6.1</v>
          </cell>
          <cell r="D301">
            <v>13.9</v>
          </cell>
          <cell r="E301">
            <v>93</v>
          </cell>
          <cell r="F301">
            <v>31</v>
          </cell>
          <cell r="G301">
            <v>70</v>
          </cell>
          <cell r="I301">
            <v>245</v>
          </cell>
          <cell r="J301">
            <v>1.1</v>
          </cell>
        </row>
        <row r="302">
          <cell r="B302">
            <v>22.3</v>
          </cell>
          <cell r="C302">
            <v>4.1</v>
          </cell>
          <cell r="D302">
            <v>12.8</v>
          </cell>
          <cell r="E302">
            <v>92</v>
          </cell>
          <cell r="F302">
            <v>30</v>
          </cell>
          <cell r="G302">
            <v>74</v>
          </cell>
          <cell r="I302">
            <v>279</v>
          </cell>
          <cell r="J302">
            <v>1.3</v>
          </cell>
        </row>
        <row r="303">
          <cell r="B303">
            <v>22.4</v>
          </cell>
          <cell r="C303">
            <v>6.7</v>
          </cell>
          <cell r="D303">
            <v>14.5</v>
          </cell>
          <cell r="E303">
            <v>93</v>
          </cell>
          <cell r="F303">
            <v>51</v>
          </cell>
          <cell r="G303">
            <v>79</v>
          </cell>
          <cell r="I303">
            <v>236</v>
          </cell>
          <cell r="J303">
            <v>1.1</v>
          </cell>
        </row>
        <row r="304">
          <cell r="B304">
            <v>21.5</v>
          </cell>
          <cell r="C304">
            <v>8.5</v>
          </cell>
          <cell r="D304">
            <v>14.2</v>
          </cell>
          <cell r="E304">
            <v>93</v>
          </cell>
          <cell r="F304">
            <v>53</v>
          </cell>
          <cell r="G304">
            <v>82</v>
          </cell>
          <cell r="I304">
            <v>310</v>
          </cell>
          <cell r="J304">
            <v>0.6</v>
          </cell>
        </row>
        <row r="305">
          <cell r="B305">
            <v>24.6</v>
          </cell>
          <cell r="C305">
            <v>7.7</v>
          </cell>
          <cell r="D305">
            <v>15.7</v>
          </cell>
          <cell r="E305">
            <v>93</v>
          </cell>
          <cell r="F305">
            <v>52</v>
          </cell>
          <cell r="G305">
            <v>80</v>
          </cell>
          <cell r="I305">
            <v>288</v>
          </cell>
          <cell r="J305">
            <v>1.3</v>
          </cell>
        </row>
        <row r="306">
          <cell r="B306">
            <v>26.6</v>
          </cell>
          <cell r="C306">
            <v>9.4</v>
          </cell>
          <cell r="D306">
            <v>16.9</v>
          </cell>
          <cell r="E306">
            <v>93</v>
          </cell>
          <cell r="F306">
            <v>35</v>
          </cell>
          <cell r="G306">
            <v>75</v>
          </cell>
          <cell r="I306">
            <v>230</v>
          </cell>
          <cell r="J306">
            <v>1.2</v>
          </cell>
        </row>
        <row r="307">
          <cell r="B307">
            <v>24.9</v>
          </cell>
          <cell r="C307">
            <v>9.5</v>
          </cell>
          <cell r="D307">
            <v>17.2</v>
          </cell>
          <cell r="E307">
            <v>93</v>
          </cell>
          <cell r="F307">
            <v>48</v>
          </cell>
          <cell r="G307">
            <v>78</v>
          </cell>
          <cell r="I307">
            <v>211</v>
          </cell>
          <cell r="J307">
            <v>1.3</v>
          </cell>
        </row>
        <row r="308">
          <cell r="B308">
            <v>22.8</v>
          </cell>
          <cell r="C308">
            <v>12.2</v>
          </cell>
          <cell r="D308">
            <v>18.2</v>
          </cell>
          <cell r="E308">
            <v>93</v>
          </cell>
          <cell r="F308">
            <v>59</v>
          </cell>
          <cell r="G308">
            <v>81</v>
          </cell>
          <cell r="I308">
            <v>120</v>
          </cell>
          <cell r="J308">
            <v>1.8</v>
          </cell>
        </row>
        <row r="309">
          <cell r="B309">
            <v>24.5</v>
          </cell>
          <cell r="C309">
            <v>14</v>
          </cell>
          <cell r="D309">
            <v>19.5</v>
          </cell>
          <cell r="E309">
            <v>93</v>
          </cell>
          <cell r="F309">
            <v>50</v>
          </cell>
          <cell r="G309">
            <v>76</v>
          </cell>
          <cell r="I309">
            <v>125</v>
          </cell>
          <cell r="J309">
            <v>2.2</v>
          </cell>
        </row>
        <row r="310">
          <cell r="B310">
            <v>22</v>
          </cell>
          <cell r="C310">
            <v>12.6</v>
          </cell>
          <cell r="D310">
            <v>18.7</v>
          </cell>
          <cell r="E310">
            <v>88</v>
          </cell>
          <cell r="F310">
            <v>49</v>
          </cell>
          <cell r="G310">
            <v>72</v>
          </cell>
          <cell r="I310">
            <v>234</v>
          </cell>
          <cell r="J310">
            <v>2.2</v>
          </cell>
        </row>
        <row r="311">
          <cell r="B311">
            <v>20.4</v>
          </cell>
          <cell r="C311">
            <v>11.2</v>
          </cell>
          <cell r="D311">
            <v>16.3</v>
          </cell>
          <cell r="E311">
            <v>91</v>
          </cell>
          <cell r="F311">
            <v>59</v>
          </cell>
          <cell r="G311">
            <v>77</v>
          </cell>
          <cell r="I311">
            <v>111</v>
          </cell>
          <cell r="J311">
            <v>1.8</v>
          </cell>
        </row>
        <row r="312">
          <cell r="B312">
            <v>23.1</v>
          </cell>
          <cell r="C312">
            <v>17</v>
          </cell>
          <cell r="D312">
            <v>20.4</v>
          </cell>
          <cell r="E312">
            <v>73</v>
          </cell>
          <cell r="F312">
            <v>54</v>
          </cell>
          <cell r="G312">
            <v>64</v>
          </cell>
          <cell r="I312">
            <v>111</v>
          </cell>
          <cell r="J312">
            <v>4.1</v>
          </cell>
        </row>
        <row r="313">
          <cell r="B313">
            <v>23.1</v>
          </cell>
          <cell r="C313">
            <v>10.4</v>
          </cell>
          <cell r="D313">
            <v>16.2</v>
          </cell>
          <cell r="E313">
            <v>93</v>
          </cell>
          <cell r="F313">
            <v>58</v>
          </cell>
          <cell r="G313">
            <v>85</v>
          </cell>
          <cell r="I313">
            <v>118</v>
          </cell>
          <cell r="J313">
            <v>1.6</v>
          </cell>
        </row>
        <row r="314">
          <cell r="B314">
            <v>19.4</v>
          </cell>
          <cell r="C314">
            <v>8.1</v>
          </cell>
          <cell r="D314">
            <v>12.6</v>
          </cell>
          <cell r="E314">
            <v>94</v>
          </cell>
          <cell r="F314">
            <v>55</v>
          </cell>
          <cell r="G314">
            <v>87</v>
          </cell>
          <cell r="I314">
            <v>301</v>
          </cell>
          <cell r="J314">
            <v>0.9</v>
          </cell>
        </row>
        <row r="315">
          <cell r="B315">
            <v>23</v>
          </cell>
          <cell r="C315">
            <v>8.4</v>
          </cell>
          <cell r="D315">
            <v>17.8</v>
          </cell>
          <cell r="E315">
            <v>94</v>
          </cell>
          <cell r="F315">
            <v>52</v>
          </cell>
          <cell r="G315">
            <v>69</v>
          </cell>
          <cell r="I315">
            <v>130</v>
          </cell>
          <cell r="J315">
            <v>3.8</v>
          </cell>
        </row>
        <row r="316">
          <cell r="B316">
            <v>23</v>
          </cell>
          <cell r="C316">
            <v>15</v>
          </cell>
          <cell r="D316">
            <v>18.7</v>
          </cell>
          <cell r="E316">
            <v>89</v>
          </cell>
          <cell r="F316">
            <v>52</v>
          </cell>
          <cell r="G316">
            <v>71</v>
          </cell>
          <cell r="I316">
            <v>169</v>
          </cell>
          <cell r="J316">
            <v>3.1</v>
          </cell>
        </row>
        <row r="317">
          <cell r="B317">
            <v>21.4</v>
          </cell>
          <cell r="C317">
            <v>14.1</v>
          </cell>
          <cell r="D317">
            <v>17.5</v>
          </cell>
          <cell r="E317">
            <v>89</v>
          </cell>
          <cell r="F317">
            <v>46</v>
          </cell>
          <cell r="G317">
            <v>66</v>
          </cell>
          <cell r="I317">
            <v>154</v>
          </cell>
          <cell r="J317">
            <v>2.3</v>
          </cell>
        </row>
        <row r="318">
          <cell r="B318">
            <v>21.4</v>
          </cell>
          <cell r="C318">
            <v>13</v>
          </cell>
          <cell r="D318">
            <v>17.3</v>
          </cell>
          <cell r="E318">
            <v>89</v>
          </cell>
          <cell r="F318">
            <v>50</v>
          </cell>
          <cell r="G318">
            <v>72</v>
          </cell>
          <cell r="I318">
            <v>168</v>
          </cell>
          <cell r="J318">
            <v>1.7</v>
          </cell>
        </row>
        <row r="319">
          <cell r="B319">
            <v>21.9</v>
          </cell>
          <cell r="C319">
            <v>7.2</v>
          </cell>
          <cell r="D319">
            <v>13.4</v>
          </cell>
          <cell r="E319">
            <v>93</v>
          </cell>
          <cell r="F319">
            <v>38</v>
          </cell>
          <cell r="G319">
            <v>75</v>
          </cell>
          <cell r="I319">
            <v>287</v>
          </cell>
          <cell r="J319">
            <v>0.9</v>
          </cell>
        </row>
        <row r="320">
          <cell r="B320">
            <v>22.4</v>
          </cell>
          <cell r="C320">
            <v>6.2</v>
          </cell>
          <cell r="D320">
            <v>13.1</v>
          </cell>
          <cell r="E320">
            <v>93</v>
          </cell>
          <cell r="F320">
            <v>34</v>
          </cell>
          <cell r="G320">
            <v>74</v>
          </cell>
          <cell r="I320">
            <v>296</v>
          </cell>
          <cell r="J320">
            <v>1.1</v>
          </cell>
        </row>
        <row r="321">
          <cell r="B321">
            <v>21.6</v>
          </cell>
          <cell r="C321">
            <v>4</v>
          </cell>
          <cell r="D321">
            <v>12.6</v>
          </cell>
          <cell r="E321">
            <v>92</v>
          </cell>
          <cell r="F321">
            <v>47</v>
          </cell>
          <cell r="G321">
            <v>79</v>
          </cell>
          <cell r="I321">
            <v>293</v>
          </cell>
          <cell r="J321">
            <v>0.6</v>
          </cell>
        </row>
        <row r="322">
          <cell r="B322">
            <v>25.4</v>
          </cell>
          <cell r="C322">
            <v>9.1</v>
          </cell>
          <cell r="D322">
            <v>18.3</v>
          </cell>
          <cell r="E322">
            <v>92</v>
          </cell>
          <cell r="F322">
            <v>41</v>
          </cell>
          <cell r="G322">
            <v>64</v>
          </cell>
          <cell r="I322">
            <v>109</v>
          </cell>
          <cell r="J322">
            <v>2.9</v>
          </cell>
        </row>
        <row r="323">
          <cell r="B323">
            <v>25.6</v>
          </cell>
          <cell r="C323">
            <v>14.1</v>
          </cell>
          <cell r="D323">
            <v>20.3</v>
          </cell>
          <cell r="E323">
            <v>80</v>
          </cell>
          <cell r="F323">
            <v>31</v>
          </cell>
          <cell r="G323">
            <v>57</v>
          </cell>
          <cell r="I323">
            <v>112</v>
          </cell>
          <cell r="J323">
            <v>2.6</v>
          </cell>
        </row>
        <row r="324">
          <cell r="B324">
            <v>24.8</v>
          </cell>
          <cell r="C324">
            <v>10.9</v>
          </cell>
          <cell r="D324">
            <v>17.4</v>
          </cell>
          <cell r="E324">
            <v>91</v>
          </cell>
          <cell r="F324">
            <v>39</v>
          </cell>
          <cell r="G324">
            <v>67</v>
          </cell>
          <cell r="I324">
            <v>110</v>
          </cell>
          <cell r="J324">
            <v>2</v>
          </cell>
        </row>
        <row r="325">
          <cell r="B325">
            <v>27.1</v>
          </cell>
          <cell r="C325">
            <v>9.8</v>
          </cell>
          <cell r="D325">
            <v>19.7</v>
          </cell>
          <cell r="E325">
            <v>86</v>
          </cell>
          <cell r="F325">
            <v>32</v>
          </cell>
          <cell r="G325">
            <v>48</v>
          </cell>
          <cell r="I325">
            <v>118</v>
          </cell>
          <cell r="J325">
            <v>3.3</v>
          </cell>
        </row>
        <row r="326">
          <cell r="B326">
            <v>22.9</v>
          </cell>
          <cell r="C326">
            <v>13.3</v>
          </cell>
          <cell r="D326">
            <v>18.7</v>
          </cell>
          <cell r="E326">
            <v>90</v>
          </cell>
          <cell r="F326">
            <v>38</v>
          </cell>
          <cell r="G326">
            <v>67</v>
          </cell>
          <cell r="I326">
            <v>119</v>
          </cell>
          <cell r="J326">
            <v>3.2</v>
          </cell>
        </row>
        <row r="327">
          <cell r="B327">
            <v>20.1</v>
          </cell>
          <cell r="C327">
            <v>12.8</v>
          </cell>
          <cell r="D327">
            <v>15.6</v>
          </cell>
          <cell r="E327">
            <v>87</v>
          </cell>
          <cell r="F327">
            <v>54</v>
          </cell>
          <cell r="G327">
            <v>75</v>
          </cell>
          <cell r="I327">
            <v>64</v>
          </cell>
          <cell r="J327">
            <v>1.6</v>
          </cell>
        </row>
        <row r="328">
          <cell r="B328">
            <v>16.3</v>
          </cell>
          <cell r="C328">
            <v>11.6</v>
          </cell>
          <cell r="D328">
            <v>13.7</v>
          </cell>
          <cell r="E328">
            <v>92</v>
          </cell>
          <cell r="F328">
            <v>59</v>
          </cell>
          <cell r="G328">
            <v>81</v>
          </cell>
          <cell r="I328">
            <v>100</v>
          </cell>
          <cell r="J328">
            <v>2</v>
          </cell>
        </row>
        <row r="329">
          <cell r="B329">
            <v>20.9</v>
          </cell>
          <cell r="C329">
            <v>9.3</v>
          </cell>
          <cell r="D329">
            <v>14.7</v>
          </cell>
          <cell r="E329">
            <v>92</v>
          </cell>
          <cell r="F329">
            <v>52</v>
          </cell>
          <cell r="G329">
            <v>80</v>
          </cell>
          <cell r="I329">
            <v>137</v>
          </cell>
          <cell r="J329">
            <v>1.9</v>
          </cell>
        </row>
        <row r="330">
          <cell r="B330">
            <v>20.8</v>
          </cell>
          <cell r="C330">
            <v>13.7</v>
          </cell>
          <cell r="D330">
            <v>16.8</v>
          </cell>
          <cell r="E330">
            <v>89</v>
          </cell>
          <cell r="F330">
            <v>59</v>
          </cell>
          <cell r="G330">
            <v>75</v>
          </cell>
          <cell r="I330">
            <v>107</v>
          </cell>
          <cell r="J330">
            <v>2.7</v>
          </cell>
        </row>
        <row r="331">
          <cell r="B331">
            <v>22.3</v>
          </cell>
          <cell r="C331">
            <v>9.1</v>
          </cell>
          <cell r="D331">
            <v>14.7</v>
          </cell>
          <cell r="E331">
            <v>92</v>
          </cell>
          <cell r="F331">
            <v>47</v>
          </cell>
          <cell r="G331">
            <v>77</v>
          </cell>
          <cell r="I331">
            <v>251</v>
          </cell>
          <cell r="J331">
            <v>1</v>
          </cell>
        </row>
        <row r="332">
          <cell r="B332">
            <v>22</v>
          </cell>
          <cell r="C332">
            <v>7.7</v>
          </cell>
          <cell r="D332">
            <v>14.1</v>
          </cell>
          <cell r="E332">
            <v>93</v>
          </cell>
          <cell r="F332">
            <v>49</v>
          </cell>
          <cell r="G332">
            <v>82</v>
          </cell>
          <cell r="I332">
            <v>227</v>
          </cell>
          <cell r="J332">
            <v>0.9</v>
          </cell>
        </row>
        <row r="333">
          <cell r="B333">
            <v>21</v>
          </cell>
          <cell r="C333">
            <v>10.1</v>
          </cell>
          <cell r="D333">
            <v>16.1</v>
          </cell>
          <cell r="E333">
            <v>92</v>
          </cell>
          <cell r="F333">
            <v>60</v>
          </cell>
          <cell r="G333">
            <v>80</v>
          </cell>
          <cell r="I333">
            <v>109</v>
          </cell>
          <cell r="J333">
            <v>2.2</v>
          </cell>
        </row>
        <row r="334">
          <cell r="B334">
            <v>19.2</v>
          </cell>
          <cell r="C334">
            <v>2.6</v>
          </cell>
          <cell r="D334">
            <v>14.6</v>
          </cell>
          <cell r="E334">
            <v>92</v>
          </cell>
          <cell r="F334">
            <v>48</v>
          </cell>
          <cell r="G334">
            <v>82</v>
          </cell>
          <cell r="I334">
            <v>309</v>
          </cell>
          <cell r="J334">
            <v>1.2</v>
          </cell>
        </row>
        <row r="335">
          <cell r="B335">
            <v>17.7</v>
          </cell>
          <cell r="C335">
            <v>10.6</v>
          </cell>
          <cell r="D335">
            <v>14.3</v>
          </cell>
          <cell r="E335">
            <v>92</v>
          </cell>
          <cell r="F335">
            <v>65</v>
          </cell>
          <cell r="G335">
            <v>84</v>
          </cell>
          <cell r="I335">
            <v>329</v>
          </cell>
          <cell r="J335">
            <v>1.9</v>
          </cell>
        </row>
        <row r="336">
          <cell r="B336">
            <v>21.7</v>
          </cell>
          <cell r="C336">
            <v>7.4</v>
          </cell>
          <cell r="D336">
            <v>13.8</v>
          </cell>
          <cell r="E336">
            <v>91</v>
          </cell>
          <cell r="F336">
            <v>36</v>
          </cell>
          <cell r="G336">
            <v>68</v>
          </cell>
          <cell r="I336">
            <v>318</v>
          </cell>
          <cell r="J336">
            <v>1.5</v>
          </cell>
        </row>
        <row r="337">
          <cell r="B337">
            <v>20.3</v>
          </cell>
          <cell r="C337">
            <v>5.1</v>
          </cell>
          <cell r="D337">
            <v>13</v>
          </cell>
          <cell r="E337">
            <v>85</v>
          </cell>
          <cell r="F337">
            <v>52</v>
          </cell>
          <cell r="G337">
            <v>73</v>
          </cell>
          <cell r="I337">
            <v>165</v>
          </cell>
          <cell r="J337">
            <v>1.5</v>
          </cell>
        </row>
        <row r="338">
          <cell r="B338">
            <v>22.1</v>
          </cell>
          <cell r="C338">
            <v>2.7</v>
          </cell>
          <cell r="D338">
            <v>10.4</v>
          </cell>
          <cell r="E338">
            <v>89</v>
          </cell>
          <cell r="F338">
            <v>53</v>
          </cell>
          <cell r="G338">
            <v>82</v>
          </cell>
          <cell r="I338">
            <v>290</v>
          </cell>
          <cell r="J338">
            <v>0.9</v>
          </cell>
        </row>
        <row r="339">
          <cell r="B339">
            <v>18.4</v>
          </cell>
          <cell r="C339">
            <v>2</v>
          </cell>
          <cell r="D339">
            <v>9.4</v>
          </cell>
          <cell r="E339">
            <v>92</v>
          </cell>
          <cell r="F339">
            <v>50</v>
          </cell>
          <cell r="G339">
            <v>79</v>
          </cell>
          <cell r="I339">
            <v>312</v>
          </cell>
          <cell r="J339">
            <v>0.8</v>
          </cell>
        </row>
        <row r="340">
          <cell r="B340">
            <v>22.1</v>
          </cell>
          <cell r="C340">
            <v>5.7</v>
          </cell>
          <cell r="D340">
            <v>11.5</v>
          </cell>
          <cell r="E340">
            <v>91</v>
          </cell>
          <cell r="F340">
            <v>40</v>
          </cell>
          <cell r="G340">
            <v>78</v>
          </cell>
          <cell r="I340">
            <v>284</v>
          </cell>
          <cell r="J340">
            <v>0.7</v>
          </cell>
        </row>
        <row r="341">
          <cell r="B341">
            <v>21.8</v>
          </cell>
          <cell r="C341">
            <v>3.7</v>
          </cell>
          <cell r="D341">
            <v>12.3</v>
          </cell>
          <cell r="E341">
            <v>93</v>
          </cell>
          <cell r="F341">
            <v>56</v>
          </cell>
          <cell r="G341">
            <v>83</v>
          </cell>
          <cell r="I341">
            <v>230</v>
          </cell>
          <cell r="J341">
            <v>0.7</v>
          </cell>
        </row>
        <row r="342">
          <cell r="B342">
            <v>21</v>
          </cell>
          <cell r="C342">
            <v>9.9</v>
          </cell>
          <cell r="D342">
            <v>14.4</v>
          </cell>
          <cell r="E342">
            <v>93</v>
          </cell>
          <cell r="F342">
            <v>57</v>
          </cell>
          <cell r="G342">
            <v>80</v>
          </cell>
          <cell r="I342">
            <v>112</v>
          </cell>
          <cell r="J342">
            <v>1.7</v>
          </cell>
        </row>
        <row r="343">
          <cell r="B343">
            <v>23.1</v>
          </cell>
          <cell r="C343">
            <v>9.3</v>
          </cell>
          <cell r="D343">
            <v>14.6</v>
          </cell>
          <cell r="E343">
            <v>91</v>
          </cell>
          <cell r="F343">
            <v>50</v>
          </cell>
          <cell r="G343">
            <v>79</v>
          </cell>
          <cell r="I343">
            <v>304</v>
          </cell>
          <cell r="J343">
            <v>1</v>
          </cell>
        </row>
        <row r="344">
          <cell r="B344">
            <v>22.8</v>
          </cell>
          <cell r="C344">
            <v>6.9</v>
          </cell>
          <cell r="D344">
            <v>13.9</v>
          </cell>
          <cell r="E344">
            <v>93</v>
          </cell>
          <cell r="F344">
            <v>51</v>
          </cell>
          <cell r="G344">
            <v>80</v>
          </cell>
          <cell r="I344">
            <v>216</v>
          </cell>
          <cell r="J344">
            <v>0.8</v>
          </cell>
        </row>
        <row r="345">
          <cell r="B345">
            <v>24.4</v>
          </cell>
          <cell r="C345">
            <v>6.1</v>
          </cell>
          <cell r="D345">
            <v>13.9</v>
          </cell>
          <cell r="E345">
            <v>93</v>
          </cell>
          <cell r="F345">
            <v>56</v>
          </cell>
          <cell r="G345">
            <v>82</v>
          </cell>
          <cell r="I345">
            <v>298</v>
          </cell>
          <cell r="J345">
            <v>0.9</v>
          </cell>
        </row>
        <row r="346">
          <cell r="B346">
            <v>22.7</v>
          </cell>
          <cell r="C346">
            <v>7</v>
          </cell>
          <cell r="D346">
            <v>13.2</v>
          </cell>
          <cell r="E346">
            <v>93</v>
          </cell>
          <cell r="F346">
            <v>53</v>
          </cell>
          <cell r="G346">
            <v>84</v>
          </cell>
          <cell r="I346">
            <v>282</v>
          </cell>
          <cell r="J346">
            <v>0.8</v>
          </cell>
        </row>
        <row r="347">
          <cell r="B347">
            <v>21.2</v>
          </cell>
          <cell r="C347">
            <v>9.2</v>
          </cell>
          <cell r="D347">
            <v>14.1</v>
          </cell>
          <cell r="E347">
            <v>93</v>
          </cell>
          <cell r="F347">
            <v>58</v>
          </cell>
          <cell r="G347">
            <v>85</v>
          </cell>
          <cell r="I347">
            <v>307</v>
          </cell>
          <cell r="J347">
            <v>0.8</v>
          </cell>
        </row>
        <row r="348">
          <cell r="B348">
            <v>26.1</v>
          </cell>
          <cell r="C348">
            <v>6.2</v>
          </cell>
          <cell r="D348">
            <v>14.3</v>
          </cell>
          <cell r="E348">
            <v>93</v>
          </cell>
          <cell r="F348">
            <v>41</v>
          </cell>
          <cell r="G348">
            <v>81</v>
          </cell>
          <cell r="I348">
            <v>201</v>
          </cell>
          <cell r="J348">
            <v>0.7</v>
          </cell>
        </row>
        <row r="349">
          <cell r="B349">
            <v>24.1</v>
          </cell>
          <cell r="C349">
            <v>9.5</v>
          </cell>
          <cell r="D349">
            <v>15.6</v>
          </cell>
          <cell r="E349">
            <v>92</v>
          </cell>
          <cell r="F349">
            <v>63</v>
          </cell>
          <cell r="G349">
            <v>86</v>
          </cell>
          <cell r="I349">
            <v>286</v>
          </cell>
          <cell r="J349">
            <v>1</v>
          </cell>
        </row>
        <row r="350">
          <cell r="B350">
            <v>24.7</v>
          </cell>
          <cell r="C350">
            <v>7.1</v>
          </cell>
          <cell r="D350">
            <v>14.2</v>
          </cell>
          <cell r="E350">
            <v>94</v>
          </cell>
          <cell r="F350">
            <v>58</v>
          </cell>
          <cell r="G350">
            <v>84</v>
          </cell>
          <cell r="I350">
            <v>232</v>
          </cell>
          <cell r="J350">
            <v>0.8</v>
          </cell>
        </row>
        <row r="351">
          <cell r="B351">
            <v>25.5</v>
          </cell>
          <cell r="C351">
            <v>5.4</v>
          </cell>
          <cell r="D351">
            <v>13.7</v>
          </cell>
          <cell r="E351">
            <v>94</v>
          </cell>
          <cell r="F351">
            <v>51</v>
          </cell>
          <cell r="G351">
            <v>84</v>
          </cell>
          <cell r="I351">
            <v>249</v>
          </cell>
          <cell r="J351">
            <v>0.7</v>
          </cell>
        </row>
        <row r="352">
          <cell r="B352">
            <v>23.2</v>
          </cell>
          <cell r="C352">
            <v>10.8</v>
          </cell>
          <cell r="D352">
            <v>16.3</v>
          </cell>
          <cell r="E352">
            <v>93</v>
          </cell>
          <cell r="F352">
            <v>64</v>
          </cell>
          <cell r="G352">
            <v>86</v>
          </cell>
          <cell r="I352">
            <v>291</v>
          </cell>
          <cell r="J352">
            <v>0.9</v>
          </cell>
        </row>
        <row r="353">
          <cell r="B353">
            <v>23.9</v>
          </cell>
          <cell r="C353">
            <v>11.4</v>
          </cell>
          <cell r="D353">
            <v>17</v>
          </cell>
          <cell r="E353">
            <v>93</v>
          </cell>
          <cell r="F353">
            <v>62</v>
          </cell>
          <cell r="G353">
            <v>85</v>
          </cell>
          <cell r="I353">
            <v>54</v>
          </cell>
          <cell r="J353">
            <v>0.8</v>
          </cell>
        </row>
        <row r="354">
          <cell r="B354">
            <v>21</v>
          </cell>
          <cell r="C354">
            <v>8.5</v>
          </cell>
          <cell r="D354">
            <v>12.8</v>
          </cell>
          <cell r="E354">
            <v>93</v>
          </cell>
          <cell r="F354">
            <v>52</v>
          </cell>
          <cell r="G354">
            <v>75</v>
          </cell>
          <cell r="I354">
            <v>119</v>
          </cell>
          <cell r="J354">
            <v>2.9</v>
          </cell>
        </row>
        <row r="355">
          <cell r="B355">
            <v>20</v>
          </cell>
          <cell r="C355">
            <v>7.4</v>
          </cell>
          <cell r="D355">
            <v>15.2</v>
          </cell>
          <cell r="E355">
            <v>87</v>
          </cell>
          <cell r="F355">
            <v>30</v>
          </cell>
          <cell r="G355">
            <v>68</v>
          </cell>
          <cell r="I355">
            <v>312</v>
          </cell>
          <cell r="J355">
            <v>1.9</v>
          </cell>
        </row>
        <row r="356">
          <cell r="B356">
            <v>15.8</v>
          </cell>
          <cell r="C356">
            <v>5.6</v>
          </cell>
          <cell r="D356">
            <v>11.4</v>
          </cell>
          <cell r="E356">
            <v>91</v>
          </cell>
          <cell r="F356">
            <v>68</v>
          </cell>
          <cell r="G356">
            <v>85</v>
          </cell>
          <cell r="I356">
            <v>93</v>
          </cell>
          <cell r="J356">
            <v>1.8</v>
          </cell>
        </row>
        <row r="357">
          <cell r="B357">
            <v>19.4</v>
          </cell>
          <cell r="C357">
            <v>4.1</v>
          </cell>
          <cell r="D357">
            <v>11.3</v>
          </cell>
          <cell r="E357">
            <v>92</v>
          </cell>
          <cell r="F357">
            <v>58</v>
          </cell>
          <cell r="G357">
            <v>84</v>
          </cell>
          <cell r="I357">
            <v>299</v>
          </cell>
          <cell r="J357">
            <v>1.1</v>
          </cell>
        </row>
        <row r="358">
          <cell r="B358">
            <v>20.9</v>
          </cell>
          <cell r="C358">
            <v>2.5</v>
          </cell>
          <cell r="D358">
            <v>10.5</v>
          </cell>
          <cell r="E358">
            <v>94</v>
          </cell>
          <cell r="F358">
            <v>54</v>
          </cell>
          <cell r="G358">
            <v>83</v>
          </cell>
          <cell r="I358">
            <v>277</v>
          </cell>
          <cell r="J358">
            <v>0.7</v>
          </cell>
        </row>
        <row r="359">
          <cell r="B359">
            <v>20.5</v>
          </cell>
          <cell r="C359">
            <v>5.5</v>
          </cell>
          <cell r="D359">
            <v>13.1</v>
          </cell>
          <cell r="E359">
            <v>93</v>
          </cell>
          <cell r="F359">
            <v>41</v>
          </cell>
          <cell r="G359">
            <v>74</v>
          </cell>
          <cell r="I359">
            <v>321</v>
          </cell>
          <cell r="J359">
            <v>1.1</v>
          </cell>
        </row>
        <row r="360">
          <cell r="B360">
            <v>18.2</v>
          </cell>
          <cell r="C360">
            <v>4.9</v>
          </cell>
          <cell r="D360">
            <v>11.3</v>
          </cell>
          <cell r="E360">
            <v>95</v>
          </cell>
          <cell r="F360">
            <v>43</v>
          </cell>
          <cell r="G360">
            <v>62</v>
          </cell>
          <cell r="I360">
            <v>102</v>
          </cell>
          <cell r="J360">
            <v>2.1</v>
          </cell>
        </row>
        <row r="361">
          <cell r="B361">
            <v>13.9</v>
          </cell>
          <cell r="C361">
            <v>7.6</v>
          </cell>
          <cell r="D361">
            <v>10.9</v>
          </cell>
          <cell r="E361">
            <v>95</v>
          </cell>
          <cell r="F361">
            <v>69</v>
          </cell>
          <cell r="G361">
            <v>81</v>
          </cell>
          <cell r="I361">
            <v>67</v>
          </cell>
          <cell r="J361">
            <v>6.9</v>
          </cell>
        </row>
        <row r="362">
          <cell r="B362">
            <v>13.4</v>
          </cell>
          <cell r="C362">
            <v>-0.2</v>
          </cell>
          <cell r="D362">
            <v>7.4</v>
          </cell>
          <cell r="E362">
            <v>86</v>
          </cell>
          <cell r="F362">
            <v>29</v>
          </cell>
          <cell r="G362">
            <v>51</v>
          </cell>
          <cell r="I362">
            <v>47</v>
          </cell>
          <cell r="J362">
            <v>2.5</v>
          </cell>
        </row>
        <row r="363">
          <cell r="B363">
            <v>15.4</v>
          </cell>
          <cell r="C363">
            <v>-1.3</v>
          </cell>
          <cell r="D363">
            <v>8.3</v>
          </cell>
          <cell r="E363">
            <v>89</v>
          </cell>
          <cell r="F363">
            <v>60</v>
          </cell>
          <cell r="G363">
            <v>75</v>
          </cell>
          <cell r="I363">
            <v>112</v>
          </cell>
          <cell r="J363">
            <v>3.3</v>
          </cell>
        </row>
        <row r="364">
          <cell r="B364">
            <v>19.7</v>
          </cell>
          <cell r="C364">
            <v>4.1</v>
          </cell>
          <cell r="D364">
            <v>9.7</v>
          </cell>
          <cell r="E364">
            <v>82</v>
          </cell>
          <cell r="F364">
            <v>58</v>
          </cell>
          <cell r="G364">
            <v>73</v>
          </cell>
          <cell r="I364">
            <v>116</v>
          </cell>
          <cell r="J364">
            <v>4</v>
          </cell>
        </row>
        <row r="365">
          <cell r="B365">
            <v>18.6</v>
          </cell>
          <cell r="C365">
            <v>2.3</v>
          </cell>
          <cell r="D365">
            <v>7.6</v>
          </cell>
          <cell r="E365">
            <v>98</v>
          </cell>
          <cell r="F365">
            <v>60</v>
          </cell>
          <cell r="G365">
            <v>81</v>
          </cell>
          <cell r="I365">
            <v>240</v>
          </cell>
          <cell r="J365">
            <v>2.9</v>
          </cell>
        </row>
        <row r="366">
          <cell r="B366">
            <v>17.8</v>
          </cell>
          <cell r="C366">
            <v>8.9</v>
          </cell>
          <cell r="D366">
            <v>11.6</v>
          </cell>
          <cell r="E366">
            <v>98</v>
          </cell>
          <cell r="F366">
            <v>62</v>
          </cell>
          <cell r="G366">
            <v>80</v>
          </cell>
          <cell r="I366">
            <v>103</v>
          </cell>
          <cell r="J366">
            <v>2.8</v>
          </cell>
        </row>
        <row r="367">
          <cell r="B367">
            <v>16.8</v>
          </cell>
          <cell r="C367">
            <v>8.2</v>
          </cell>
          <cell r="D367">
            <v>10.8</v>
          </cell>
          <cell r="E367">
            <v>98</v>
          </cell>
          <cell r="F367">
            <v>62</v>
          </cell>
          <cell r="G367">
            <v>79</v>
          </cell>
          <cell r="I367">
            <v>310</v>
          </cell>
          <cell r="J367">
            <v>1.8</v>
          </cell>
        </row>
        <row r="368">
          <cell r="B368">
            <v>14.4</v>
          </cell>
          <cell r="C368">
            <v>7</v>
          </cell>
          <cell r="D368">
            <v>10.1</v>
          </cell>
          <cell r="E368">
            <v>98</v>
          </cell>
          <cell r="F368">
            <v>57</v>
          </cell>
          <cell r="G368">
            <v>84</v>
          </cell>
          <cell r="I368">
            <v>101</v>
          </cell>
          <cell r="J368">
            <v>2.1</v>
          </cell>
        </row>
        <row r="369">
          <cell r="B369">
            <v>17.3</v>
          </cell>
          <cell r="C369">
            <v>7.6</v>
          </cell>
          <cell r="D369">
            <v>12.8</v>
          </cell>
          <cell r="E369">
            <v>93</v>
          </cell>
          <cell r="F369">
            <v>46</v>
          </cell>
          <cell r="G369">
            <v>72</v>
          </cell>
          <cell r="I369">
            <v>113</v>
          </cell>
          <cell r="J369">
            <v>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9"/>
  <sheetViews>
    <sheetView workbookViewId="0" topLeftCell="A338">
      <selection activeCell="B283" sqref="B283"/>
    </sheetView>
  </sheetViews>
  <sheetFormatPr defaultColWidth="9.140625" defaultRowHeight="12.75"/>
  <cols>
    <col min="1" max="1" width="12.140625" style="0" customWidth="1"/>
    <col min="4" max="4" width="9.140625" style="3" customWidth="1"/>
    <col min="8" max="8" width="10.8515625" style="0" bestFit="1" customWidth="1"/>
    <col min="9" max="9" width="11.28125" style="0" bestFit="1" customWidth="1"/>
    <col min="10" max="10" width="11.421875" style="0" bestFit="1" customWidth="1"/>
  </cols>
  <sheetData>
    <row r="1" spans="1:12" ht="18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4"/>
    </row>
    <row r="2" spans="1:11" ht="12.75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7" customHeight="1">
      <c r="A3" s="2" t="s">
        <v>0</v>
      </c>
      <c r="B3" s="2" t="s">
        <v>10</v>
      </c>
      <c r="C3" s="2" t="s">
        <v>2</v>
      </c>
      <c r="D3" s="2" t="s">
        <v>1</v>
      </c>
      <c r="E3" s="2" t="s">
        <v>3</v>
      </c>
      <c r="F3" s="2" t="s">
        <v>11</v>
      </c>
      <c r="G3" s="2" t="s">
        <v>4</v>
      </c>
      <c r="H3" s="2" t="s">
        <v>5</v>
      </c>
      <c r="I3" s="2" t="s">
        <v>12</v>
      </c>
      <c r="J3" s="2" t="s">
        <v>6</v>
      </c>
      <c r="K3" s="2" t="s">
        <v>9</v>
      </c>
    </row>
    <row r="4" spans="1:11" ht="12.75">
      <c r="A4" s="6">
        <v>36526</v>
      </c>
      <c r="B4" s="1">
        <v>9.8</v>
      </c>
      <c r="C4" s="1">
        <v>0.2</v>
      </c>
      <c r="D4" s="1">
        <v>4.9</v>
      </c>
      <c r="E4" s="1">
        <v>83</v>
      </c>
      <c r="F4" s="1">
        <v>39</v>
      </c>
      <c r="G4" s="1">
        <v>60</v>
      </c>
      <c r="H4" s="1">
        <v>0</v>
      </c>
      <c r="I4" s="1">
        <v>132</v>
      </c>
      <c r="J4" s="1">
        <v>1.7</v>
      </c>
      <c r="K4" s="1">
        <v>187.7</v>
      </c>
    </row>
    <row r="5" spans="1:11" ht="12.75">
      <c r="A5" s="6">
        <v>36527</v>
      </c>
      <c r="B5" s="1">
        <v>9.9</v>
      </c>
      <c r="C5" s="1">
        <v>1</v>
      </c>
      <c r="D5" s="1">
        <v>5.7</v>
      </c>
      <c r="E5" s="1">
        <v>82</v>
      </c>
      <c r="F5" s="1">
        <v>53</v>
      </c>
      <c r="G5" s="1">
        <v>69</v>
      </c>
      <c r="H5" s="1">
        <v>0</v>
      </c>
      <c r="I5" s="1">
        <v>162</v>
      </c>
      <c r="J5" s="1">
        <v>1.5</v>
      </c>
      <c r="K5" s="1">
        <v>113.4</v>
      </c>
    </row>
    <row r="6" spans="1:11" ht="12.75">
      <c r="A6" s="6">
        <v>36528</v>
      </c>
      <c r="B6" s="1">
        <v>10.8</v>
      </c>
      <c r="C6" s="1">
        <v>2.3</v>
      </c>
      <c r="D6" s="1">
        <v>7.2</v>
      </c>
      <c r="E6" s="1">
        <v>85</v>
      </c>
      <c r="F6" s="1">
        <v>42</v>
      </c>
      <c r="G6" s="1">
        <v>60</v>
      </c>
      <c r="H6" s="1">
        <v>0</v>
      </c>
      <c r="I6" s="1">
        <v>134</v>
      </c>
      <c r="J6" s="1">
        <v>2.6</v>
      </c>
      <c r="K6" s="1">
        <v>198.7</v>
      </c>
    </row>
    <row r="7" spans="1:11" ht="12.75">
      <c r="A7" s="6">
        <v>36529</v>
      </c>
      <c r="B7" s="1">
        <v>14.1</v>
      </c>
      <c r="C7" s="1">
        <v>0.4</v>
      </c>
      <c r="D7" s="1">
        <v>7.1</v>
      </c>
      <c r="E7" s="1">
        <v>90</v>
      </c>
      <c r="F7" s="1">
        <v>39</v>
      </c>
      <c r="G7" s="1">
        <v>73</v>
      </c>
      <c r="H7" s="1">
        <v>0</v>
      </c>
      <c r="I7" s="1">
        <v>344</v>
      </c>
      <c r="J7" s="1">
        <v>1.2</v>
      </c>
      <c r="K7" s="1">
        <v>200.5</v>
      </c>
    </row>
    <row r="8" spans="1:11" ht="12.75">
      <c r="A8" s="6">
        <v>36530</v>
      </c>
      <c r="B8" s="1">
        <v>14.1</v>
      </c>
      <c r="C8" s="1">
        <v>4.4</v>
      </c>
      <c r="D8" s="1">
        <v>8.9</v>
      </c>
      <c r="E8" s="1">
        <v>93</v>
      </c>
      <c r="F8" s="1">
        <v>55</v>
      </c>
      <c r="G8" s="1">
        <v>79</v>
      </c>
      <c r="H8" s="1">
        <v>0</v>
      </c>
      <c r="I8" s="1">
        <v>280</v>
      </c>
      <c r="J8" s="1">
        <v>0.7</v>
      </c>
      <c r="K8" s="1">
        <v>147.9</v>
      </c>
    </row>
    <row r="9" spans="1:11" ht="12.75">
      <c r="A9" s="6">
        <v>36531</v>
      </c>
      <c r="B9" s="1">
        <v>14.1</v>
      </c>
      <c r="C9" s="1">
        <v>3.4</v>
      </c>
      <c r="D9" s="1">
        <v>7.9</v>
      </c>
      <c r="E9" s="1">
        <v>94</v>
      </c>
      <c r="F9" s="1">
        <v>52</v>
      </c>
      <c r="G9" s="1">
        <v>80</v>
      </c>
      <c r="H9" s="1">
        <v>0</v>
      </c>
      <c r="I9" s="1">
        <v>251</v>
      </c>
      <c r="J9" s="1">
        <v>0.8</v>
      </c>
      <c r="K9" s="1">
        <v>194.1</v>
      </c>
    </row>
    <row r="10" spans="1:11" ht="12.75">
      <c r="A10" s="6">
        <v>36532</v>
      </c>
      <c r="B10" s="1">
        <v>15.3</v>
      </c>
      <c r="C10" s="1">
        <v>4.2</v>
      </c>
      <c r="D10" s="1">
        <v>8.5</v>
      </c>
      <c r="E10" s="1">
        <v>97</v>
      </c>
      <c r="F10" s="1">
        <v>52</v>
      </c>
      <c r="G10" s="1">
        <v>84</v>
      </c>
      <c r="H10" s="1">
        <v>0</v>
      </c>
      <c r="I10" s="1">
        <v>245</v>
      </c>
      <c r="J10" s="1">
        <v>0.5</v>
      </c>
      <c r="K10" s="1">
        <v>157.5</v>
      </c>
    </row>
    <row r="11" spans="1:11" ht="12.75">
      <c r="A11" s="6">
        <v>36533</v>
      </c>
      <c r="B11" s="1">
        <v>15.2</v>
      </c>
      <c r="C11" s="1">
        <v>6.9</v>
      </c>
      <c r="D11" s="1">
        <v>9.1</v>
      </c>
      <c r="E11" s="1">
        <v>90</v>
      </c>
      <c r="F11" s="1">
        <v>57</v>
      </c>
      <c r="G11" s="1">
        <v>86</v>
      </c>
      <c r="H11" s="1">
        <v>0</v>
      </c>
      <c r="I11" s="1">
        <v>278</v>
      </c>
      <c r="J11" s="1">
        <v>0.9</v>
      </c>
      <c r="K11" s="1">
        <v>163.3</v>
      </c>
    </row>
    <row r="12" spans="1:11" ht="12.75">
      <c r="A12" s="6">
        <v>36534</v>
      </c>
      <c r="B12" s="1">
        <v>12.2</v>
      </c>
      <c r="C12" s="1">
        <v>6.9</v>
      </c>
      <c r="D12" s="1">
        <v>9.5</v>
      </c>
      <c r="E12" s="1">
        <v>92</v>
      </c>
      <c r="F12" s="1">
        <v>65</v>
      </c>
      <c r="G12" s="1">
        <v>83</v>
      </c>
      <c r="H12" s="1">
        <v>7.6</v>
      </c>
      <c r="I12" s="1">
        <v>33</v>
      </c>
      <c r="J12" s="1">
        <v>1.8</v>
      </c>
      <c r="K12" s="1">
        <v>68.4</v>
      </c>
    </row>
    <row r="13" spans="1:11" ht="12.75">
      <c r="A13" s="6">
        <v>36535</v>
      </c>
      <c r="B13" s="1">
        <v>14.7</v>
      </c>
      <c r="C13" s="1">
        <v>7.8</v>
      </c>
      <c r="D13" s="1">
        <v>10.4</v>
      </c>
      <c r="E13" s="1">
        <v>92</v>
      </c>
      <c r="F13" s="1">
        <v>63</v>
      </c>
      <c r="G13" s="1">
        <v>82</v>
      </c>
      <c r="H13" s="1">
        <v>0.5</v>
      </c>
      <c r="I13" s="1">
        <v>286</v>
      </c>
      <c r="J13" s="1">
        <v>0.8</v>
      </c>
      <c r="K13" s="1">
        <v>171.1</v>
      </c>
    </row>
    <row r="14" spans="1:11" ht="12.75">
      <c r="A14" s="6">
        <v>36536</v>
      </c>
      <c r="B14" s="1">
        <v>13.3</v>
      </c>
      <c r="C14" s="1">
        <v>5.9</v>
      </c>
      <c r="D14" s="1">
        <v>9.6</v>
      </c>
      <c r="E14" s="1">
        <v>93</v>
      </c>
      <c r="F14" s="1">
        <v>66</v>
      </c>
      <c r="G14" s="1">
        <v>82</v>
      </c>
      <c r="H14" s="1">
        <v>1</v>
      </c>
      <c r="I14" s="1">
        <v>328</v>
      </c>
      <c r="J14" s="1">
        <v>0.5</v>
      </c>
      <c r="K14" s="1">
        <v>70.9</v>
      </c>
    </row>
    <row r="15" spans="1:11" ht="12.75">
      <c r="A15" s="6">
        <v>36537</v>
      </c>
      <c r="B15" s="1">
        <v>9.6</v>
      </c>
      <c r="C15" s="1">
        <v>7.6</v>
      </c>
      <c r="D15" s="1">
        <v>8.4</v>
      </c>
      <c r="E15" s="1">
        <v>95</v>
      </c>
      <c r="F15" s="1">
        <v>80</v>
      </c>
      <c r="G15" s="1">
        <v>91</v>
      </c>
      <c r="H15" s="1">
        <v>14.7</v>
      </c>
      <c r="I15" s="1">
        <v>47</v>
      </c>
      <c r="J15" s="1">
        <v>0.7</v>
      </c>
      <c r="K15" s="1">
        <v>31.9</v>
      </c>
    </row>
    <row r="16" spans="1:11" ht="12.75">
      <c r="A16" s="6">
        <v>36538</v>
      </c>
      <c r="B16" s="1">
        <v>13.4</v>
      </c>
      <c r="C16" s="1">
        <v>6.5</v>
      </c>
      <c r="D16" s="1">
        <v>10</v>
      </c>
      <c r="E16" s="1">
        <v>94</v>
      </c>
      <c r="F16" s="1">
        <v>55</v>
      </c>
      <c r="G16" s="1">
        <v>79</v>
      </c>
      <c r="H16" s="1">
        <v>1.2</v>
      </c>
      <c r="I16" s="1">
        <v>4</v>
      </c>
      <c r="J16" s="1">
        <v>0.5</v>
      </c>
      <c r="K16" s="1">
        <v>86</v>
      </c>
    </row>
    <row r="17" spans="1:11" ht="12.75">
      <c r="A17" s="6">
        <v>36539</v>
      </c>
      <c r="B17" s="1">
        <v>13.6</v>
      </c>
      <c r="C17" s="1">
        <v>9.6</v>
      </c>
      <c r="D17" s="1">
        <v>12.1</v>
      </c>
      <c r="E17" s="1">
        <v>71</v>
      </c>
      <c r="F17" s="1">
        <v>50</v>
      </c>
      <c r="G17" s="1">
        <v>60</v>
      </c>
      <c r="H17" s="1">
        <v>0</v>
      </c>
      <c r="I17" s="1">
        <v>43</v>
      </c>
      <c r="J17" s="1">
        <v>1.4</v>
      </c>
      <c r="K17" s="1">
        <v>55.5</v>
      </c>
    </row>
    <row r="18" spans="1:11" ht="12.75">
      <c r="A18" s="6">
        <v>36540</v>
      </c>
      <c r="B18" s="1">
        <v>13.6</v>
      </c>
      <c r="C18" s="1">
        <v>4.1</v>
      </c>
      <c r="D18" s="1">
        <v>9.3</v>
      </c>
      <c r="E18" s="1">
        <v>86</v>
      </c>
      <c r="F18" s="1">
        <v>45</v>
      </c>
      <c r="G18" s="1">
        <v>63</v>
      </c>
      <c r="H18" s="1">
        <v>0.2</v>
      </c>
      <c r="I18" s="1">
        <v>58</v>
      </c>
      <c r="J18" s="1">
        <v>0.9</v>
      </c>
      <c r="K18" s="1">
        <v>150.3</v>
      </c>
    </row>
    <row r="19" spans="1:11" ht="12.75">
      <c r="A19" s="6">
        <v>36541</v>
      </c>
      <c r="B19" s="1">
        <v>13.7</v>
      </c>
      <c r="C19" s="1">
        <v>3.6</v>
      </c>
      <c r="D19" s="1">
        <v>8</v>
      </c>
      <c r="E19" s="1">
        <v>88</v>
      </c>
      <c r="F19" s="1">
        <v>46</v>
      </c>
      <c r="G19" s="1">
        <v>71</v>
      </c>
      <c r="H19" s="1">
        <v>0</v>
      </c>
      <c r="I19" s="1">
        <v>1</v>
      </c>
      <c r="J19" s="1">
        <v>0.9</v>
      </c>
      <c r="K19" s="1">
        <v>160.5</v>
      </c>
    </row>
    <row r="20" spans="1:11" ht="12.75">
      <c r="A20" s="6">
        <v>36542</v>
      </c>
      <c r="B20" s="1">
        <v>9.6</v>
      </c>
      <c r="C20" s="1">
        <v>1.9</v>
      </c>
      <c r="D20" s="1">
        <v>6.8</v>
      </c>
      <c r="E20" s="1">
        <v>77</v>
      </c>
      <c r="F20" s="1">
        <v>44</v>
      </c>
      <c r="G20" s="1">
        <v>56</v>
      </c>
      <c r="H20" s="1">
        <v>0</v>
      </c>
      <c r="I20" s="1">
        <v>110</v>
      </c>
      <c r="J20" s="1">
        <v>2.4</v>
      </c>
      <c r="K20" s="1">
        <v>215</v>
      </c>
    </row>
    <row r="21" spans="1:11" ht="12.75">
      <c r="A21" s="6">
        <v>36543</v>
      </c>
      <c r="B21" s="1">
        <v>12.2</v>
      </c>
      <c r="C21" s="1">
        <v>2</v>
      </c>
      <c r="D21" s="1">
        <v>8.2</v>
      </c>
      <c r="E21" s="1">
        <v>89</v>
      </c>
      <c r="F21" s="1">
        <v>60</v>
      </c>
      <c r="G21" s="1">
        <v>77</v>
      </c>
      <c r="H21" s="1">
        <v>0</v>
      </c>
      <c r="I21" s="1">
        <v>18</v>
      </c>
      <c r="J21" s="1">
        <v>0.8</v>
      </c>
      <c r="K21" s="1">
        <v>108</v>
      </c>
    </row>
    <row r="22" spans="1:11" ht="12.75">
      <c r="A22" s="6">
        <v>36544</v>
      </c>
      <c r="B22" s="1">
        <v>11.9</v>
      </c>
      <c r="C22" s="1">
        <v>5.3</v>
      </c>
      <c r="D22" s="1">
        <v>9</v>
      </c>
      <c r="E22" s="1">
        <v>88</v>
      </c>
      <c r="F22" s="1">
        <v>39</v>
      </c>
      <c r="G22" s="1">
        <v>62</v>
      </c>
      <c r="H22" s="1">
        <v>0</v>
      </c>
      <c r="I22" s="1">
        <v>134</v>
      </c>
      <c r="J22" s="1">
        <v>6.1</v>
      </c>
      <c r="K22" s="1">
        <v>231.4</v>
      </c>
    </row>
    <row r="23" spans="1:11" ht="12.75">
      <c r="A23" s="6">
        <v>36545</v>
      </c>
      <c r="B23" s="1">
        <v>9.8</v>
      </c>
      <c r="C23" s="1">
        <v>0.8</v>
      </c>
      <c r="D23" s="1">
        <v>5.6</v>
      </c>
      <c r="E23" s="1">
        <v>72</v>
      </c>
      <c r="F23" s="1">
        <v>26</v>
      </c>
      <c r="G23" s="1">
        <v>46</v>
      </c>
      <c r="H23" s="1">
        <v>0</v>
      </c>
      <c r="I23" s="1">
        <v>140</v>
      </c>
      <c r="J23" s="1">
        <v>1.9</v>
      </c>
      <c r="K23" s="1">
        <v>227.5</v>
      </c>
    </row>
    <row r="24" spans="1:11" ht="12.75" customHeight="1">
      <c r="A24" s="6">
        <v>36546</v>
      </c>
      <c r="B24" s="1">
        <v>9</v>
      </c>
      <c r="C24" s="1">
        <v>1.6</v>
      </c>
      <c r="D24" s="1">
        <v>6.6</v>
      </c>
      <c r="E24" s="1">
        <v>95</v>
      </c>
      <c r="F24" s="1">
        <v>63</v>
      </c>
      <c r="G24" s="1">
        <v>86</v>
      </c>
      <c r="H24" s="1">
        <v>6</v>
      </c>
      <c r="I24" s="1">
        <v>35</v>
      </c>
      <c r="J24" s="1">
        <v>1.1</v>
      </c>
      <c r="K24" s="1">
        <v>32.3</v>
      </c>
    </row>
    <row r="25" spans="1:11" ht="12.75" customHeight="1">
      <c r="A25" s="6">
        <v>36547</v>
      </c>
      <c r="B25" s="1">
        <v>13.2</v>
      </c>
      <c r="C25" s="1">
        <v>3.9</v>
      </c>
      <c r="D25" s="1">
        <v>8.7</v>
      </c>
      <c r="E25" s="1">
        <v>96</v>
      </c>
      <c r="F25" s="1">
        <v>61</v>
      </c>
      <c r="G25" s="1">
        <v>84</v>
      </c>
      <c r="H25" s="1">
        <v>2.7</v>
      </c>
      <c r="I25" s="1">
        <v>18</v>
      </c>
      <c r="J25" s="1">
        <v>1.4</v>
      </c>
      <c r="K25" s="1">
        <v>137.1</v>
      </c>
    </row>
    <row r="26" spans="1:11" ht="12.75">
      <c r="A26" s="6">
        <v>36548</v>
      </c>
      <c r="B26" s="1">
        <v>11.8</v>
      </c>
      <c r="C26" s="1">
        <v>0.5</v>
      </c>
      <c r="D26" s="9" t="s">
        <v>27</v>
      </c>
      <c r="E26" s="1">
        <v>93</v>
      </c>
      <c r="F26" s="1">
        <v>47</v>
      </c>
      <c r="G26" s="1">
        <v>59</v>
      </c>
      <c r="H26" s="1">
        <v>13.2</v>
      </c>
      <c r="I26" s="1">
        <v>287</v>
      </c>
      <c r="J26" s="1">
        <v>4.7</v>
      </c>
      <c r="K26" s="1">
        <v>72.9</v>
      </c>
    </row>
    <row r="27" spans="1:11" ht="12.75">
      <c r="A27" s="6">
        <v>36549</v>
      </c>
      <c r="B27" s="1">
        <v>8.8</v>
      </c>
      <c r="C27" s="1">
        <v>-0.2</v>
      </c>
      <c r="D27" s="1">
        <v>5</v>
      </c>
      <c r="E27" s="1">
        <v>80</v>
      </c>
      <c r="F27" s="1">
        <v>45</v>
      </c>
      <c r="G27" s="1">
        <v>59</v>
      </c>
      <c r="H27" s="1">
        <v>0</v>
      </c>
      <c r="I27" s="1">
        <v>134</v>
      </c>
      <c r="J27" s="1">
        <v>2.3</v>
      </c>
      <c r="K27" s="1">
        <v>232.2</v>
      </c>
    </row>
    <row r="28" spans="1:11" ht="12.75">
      <c r="A28" s="6">
        <v>36550</v>
      </c>
      <c r="B28" s="1">
        <v>7.7</v>
      </c>
      <c r="C28" s="1">
        <v>-0.6</v>
      </c>
      <c r="D28" s="1">
        <v>2.9</v>
      </c>
      <c r="E28" s="1">
        <v>76</v>
      </c>
      <c r="F28" s="1">
        <v>43</v>
      </c>
      <c r="G28" s="1">
        <v>60</v>
      </c>
      <c r="H28" s="1">
        <v>0</v>
      </c>
      <c r="I28" s="1">
        <v>252</v>
      </c>
      <c r="J28" s="1">
        <v>1.9</v>
      </c>
      <c r="K28" s="1">
        <v>235</v>
      </c>
    </row>
    <row r="29" spans="1:11" ht="12.75">
      <c r="A29" s="6">
        <v>36551</v>
      </c>
      <c r="B29" s="1">
        <v>8.2</v>
      </c>
      <c r="C29" s="1">
        <v>-0.8</v>
      </c>
      <c r="D29" s="1">
        <v>3.4</v>
      </c>
      <c r="E29" s="1">
        <v>81</v>
      </c>
      <c r="F29" s="1">
        <v>40</v>
      </c>
      <c r="G29" s="1">
        <v>58</v>
      </c>
      <c r="H29" s="1">
        <v>0</v>
      </c>
      <c r="I29" s="1">
        <v>130</v>
      </c>
      <c r="J29" s="1">
        <v>1.9</v>
      </c>
      <c r="K29" s="1">
        <v>242.6</v>
      </c>
    </row>
    <row r="30" spans="1:11" ht="12.75">
      <c r="A30" s="6">
        <v>36552</v>
      </c>
      <c r="B30" s="1">
        <v>10.3</v>
      </c>
      <c r="C30" s="1">
        <v>-2.4</v>
      </c>
      <c r="D30" s="1">
        <v>3.7</v>
      </c>
      <c r="E30" s="1">
        <v>88</v>
      </c>
      <c r="F30" s="1">
        <v>42</v>
      </c>
      <c r="G30" s="1">
        <v>67</v>
      </c>
      <c r="H30" s="1">
        <v>0</v>
      </c>
      <c r="I30" s="1">
        <v>288</v>
      </c>
      <c r="J30" s="1">
        <v>0.8</v>
      </c>
      <c r="K30" s="1">
        <v>243.2</v>
      </c>
    </row>
    <row r="31" spans="1:11" ht="12.75">
      <c r="A31" s="6">
        <v>36553</v>
      </c>
      <c r="B31" s="1">
        <v>12</v>
      </c>
      <c r="C31" s="1">
        <v>2</v>
      </c>
      <c r="D31" s="1">
        <v>6.7</v>
      </c>
      <c r="E31" s="1">
        <v>90</v>
      </c>
      <c r="F31" s="1">
        <v>55</v>
      </c>
      <c r="G31" s="1">
        <v>77</v>
      </c>
      <c r="H31" s="1">
        <v>0</v>
      </c>
      <c r="I31" s="1">
        <v>312</v>
      </c>
      <c r="J31" s="1">
        <v>0.8</v>
      </c>
      <c r="K31" s="1">
        <v>221.2</v>
      </c>
    </row>
    <row r="32" spans="1:11" ht="12.75">
      <c r="A32" s="6">
        <v>36554</v>
      </c>
      <c r="B32" s="1">
        <v>13.1</v>
      </c>
      <c r="C32" s="1">
        <v>4.9</v>
      </c>
      <c r="D32" s="1">
        <v>9.3</v>
      </c>
      <c r="E32" s="1">
        <v>88</v>
      </c>
      <c r="F32" s="1">
        <v>63</v>
      </c>
      <c r="G32" s="1">
        <v>77</v>
      </c>
      <c r="H32" s="1">
        <v>0</v>
      </c>
      <c r="I32" s="1">
        <v>313</v>
      </c>
      <c r="J32" s="1">
        <v>1.5</v>
      </c>
      <c r="K32" s="1">
        <v>203.8</v>
      </c>
    </row>
    <row r="33" spans="1:11" ht="12.75">
      <c r="A33" s="6">
        <v>36555</v>
      </c>
      <c r="B33" s="1">
        <v>13.9</v>
      </c>
      <c r="C33" s="1">
        <v>9.1</v>
      </c>
      <c r="D33" s="1">
        <v>11.8</v>
      </c>
      <c r="E33" s="1">
        <v>94</v>
      </c>
      <c r="F33" s="1">
        <v>74</v>
      </c>
      <c r="G33" s="1">
        <v>84</v>
      </c>
      <c r="H33" s="1">
        <v>0.2</v>
      </c>
      <c r="I33" s="1">
        <v>297</v>
      </c>
      <c r="J33" s="1">
        <v>2.3</v>
      </c>
      <c r="K33" s="1">
        <v>51</v>
      </c>
    </row>
    <row r="34" spans="1:11" ht="12.75">
      <c r="A34" s="6">
        <v>36556</v>
      </c>
      <c r="B34" s="1">
        <v>16.3</v>
      </c>
      <c r="C34" s="1">
        <v>6.6</v>
      </c>
      <c r="D34" s="1">
        <v>11.8</v>
      </c>
      <c r="E34" s="1">
        <v>97</v>
      </c>
      <c r="F34" s="1">
        <v>65</v>
      </c>
      <c r="G34" s="1">
        <v>83</v>
      </c>
      <c r="H34" s="1">
        <v>0</v>
      </c>
      <c r="I34" s="1">
        <v>350</v>
      </c>
      <c r="J34" s="1">
        <v>1.2</v>
      </c>
      <c r="K34" s="1">
        <v>171.6</v>
      </c>
    </row>
    <row r="35" spans="1:11" ht="12.75">
      <c r="A35" s="6">
        <v>36557</v>
      </c>
      <c r="B35" s="1">
        <v>15.3</v>
      </c>
      <c r="C35" s="1">
        <v>10.6</v>
      </c>
      <c r="D35" s="1">
        <v>12.4</v>
      </c>
      <c r="E35" s="1">
        <v>93</v>
      </c>
      <c r="F35" s="1">
        <v>60</v>
      </c>
      <c r="G35" s="1">
        <v>84</v>
      </c>
      <c r="H35" s="1">
        <v>0</v>
      </c>
      <c r="I35" s="1">
        <v>262</v>
      </c>
      <c r="J35" s="1">
        <v>0.6</v>
      </c>
      <c r="K35" s="1">
        <v>115.2</v>
      </c>
    </row>
    <row r="36" spans="1:11" ht="12.75">
      <c r="A36" s="6">
        <v>36558</v>
      </c>
      <c r="B36" s="1">
        <v>15.7</v>
      </c>
      <c r="C36" s="1">
        <v>9.9</v>
      </c>
      <c r="D36" s="1">
        <v>12</v>
      </c>
      <c r="E36" s="1">
        <v>93</v>
      </c>
      <c r="F36" s="1">
        <v>62</v>
      </c>
      <c r="G36" s="1">
        <v>83</v>
      </c>
      <c r="H36" s="1">
        <v>0</v>
      </c>
      <c r="I36" s="1">
        <v>314</v>
      </c>
      <c r="J36" s="1">
        <v>1</v>
      </c>
      <c r="K36" s="1">
        <v>146.1</v>
      </c>
    </row>
    <row r="37" spans="1:11" ht="12.75">
      <c r="A37" s="6">
        <v>36559</v>
      </c>
      <c r="B37" s="1">
        <v>16.1</v>
      </c>
      <c r="C37" s="1">
        <v>9.7</v>
      </c>
      <c r="D37" s="1">
        <v>12.5</v>
      </c>
      <c r="E37" s="1">
        <v>86</v>
      </c>
      <c r="F37" s="1">
        <v>53</v>
      </c>
      <c r="G37" s="1">
        <v>74</v>
      </c>
      <c r="H37" s="1">
        <v>0</v>
      </c>
      <c r="I37" s="1">
        <v>117</v>
      </c>
      <c r="J37" s="1">
        <v>2.2</v>
      </c>
      <c r="K37" s="1">
        <v>119.2</v>
      </c>
    </row>
    <row r="38" spans="1:11" ht="12.75">
      <c r="A38" s="6">
        <v>36560</v>
      </c>
      <c r="B38" s="1">
        <v>13.1</v>
      </c>
      <c r="C38" s="1">
        <v>4.8</v>
      </c>
      <c r="D38" s="1">
        <v>10.4</v>
      </c>
      <c r="E38" s="1">
        <v>64</v>
      </c>
      <c r="F38" s="1">
        <v>30</v>
      </c>
      <c r="G38" s="1">
        <v>44</v>
      </c>
      <c r="H38" s="1">
        <v>0</v>
      </c>
      <c r="I38" s="1">
        <v>148</v>
      </c>
      <c r="J38" s="1">
        <v>4.6</v>
      </c>
      <c r="K38" s="1">
        <v>245.7</v>
      </c>
    </row>
    <row r="39" spans="1:11" ht="12.75">
      <c r="A39" s="6">
        <v>36561</v>
      </c>
      <c r="B39" s="1">
        <v>13.8</v>
      </c>
      <c r="C39" s="1">
        <v>0.5</v>
      </c>
      <c r="D39" s="1">
        <v>7.3</v>
      </c>
      <c r="E39" s="1">
        <v>79</v>
      </c>
      <c r="F39" s="1">
        <v>31</v>
      </c>
      <c r="G39" s="1">
        <v>55</v>
      </c>
      <c r="H39" s="1">
        <v>0</v>
      </c>
      <c r="I39" s="1">
        <v>248</v>
      </c>
      <c r="J39" s="1">
        <v>1.2</v>
      </c>
      <c r="K39" s="1">
        <v>276.6</v>
      </c>
    </row>
    <row r="40" spans="1:11" ht="12.75">
      <c r="A40" s="6">
        <v>36562</v>
      </c>
      <c r="B40" s="1">
        <v>13.7</v>
      </c>
      <c r="C40" s="1">
        <v>3</v>
      </c>
      <c r="D40" s="1">
        <v>7.9</v>
      </c>
      <c r="E40" s="1">
        <v>94</v>
      </c>
      <c r="F40" s="1">
        <v>56</v>
      </c>
      <c r="G40" s="1">
        <v>77</v>
      </c>
      <c r="H40" s="1">
        <v>0</v>
      </c>
      <c r="I40" s="1">
        <v>249</v>
      </c>
      <c r="J40" s="1">
        <v>1.1</v>
      </c>
      <c r="K40" s="1">
        <v>253.1</v>
      </c>
    </row>
    <row r="41" spans="1:11" ht="12.75">
      <c r="A41" s="6">
        <v>36563</v>
      </c>
      <c r="B41" s="1">
        <v>13.3</v>
      </c>
      <c r="C41" s="1">
        <v>5.1</v>
      </c>
      <c r="D41" s="1">
        <v>9.6</v>
      </c>
      <c r="E41" s="1">
        <v>97</v>
      </c>
      <c r="F41" s="1">
        <v>69</v>
      </c>
      <c r="G41" s="1">
        <v>84</v>
      </c>
      <c r="H41" s="1">
        <v>0</v>
      </c>
      <c r="I41" s="1">
        <v>324</v>
      </c>
      <c r="J41" s="1">
        <v>0.7</v>
      </c>
      <c r="K41" s="1">
        <v>86.4</v>
      </c>
    </row>
    <row r="42" spans="1:11" ht="12.75">
      <c r="A42" s="6">
        <v>36564</v>
      </c>
      <c r="B42" s="1">
        <v>14.9</v>
      </c>
      <c r="C42" s="1">
        <v>7.1</v>
      </c>
      <c r="D42" s="1">
        <v>11.1</v>
      </c>
      <c r="E42" s="1">
        <v>92</v>
      </c>
      <c r="F42" s="1">
        <v>64</v>
      </c>
      <c r="G42" s="1">
        <v>79</v>
      </c>
      <c r="H42" s="1">
        <v>0</v>
      </c>
      <c r="I42" s="1">
        <v>330</v>
      </c>
      <c r="J42" s="1">
        <v>1.1</v>
      </c>
      <c r="K42" s="1">
        <v>106.9</v>
      </c>
    </row>
    <row r="43" spans="1:11" ht="12.75">
      <c r="A43" s="6">
        <v>36565</v>
      </c>
      <c r="B43" s="1">
        <v>13.3</v>
      </c>
      <c r="C43" s="1">
        <v>8.8</v>
      </c>
      <c r="D43" s="1">
        <v>11.7</v>
      </c>
      <c r="E43" s="1">
        <v>95</v>
      </c>
      <c r="F43" s="1">
        <v>78</v>
      </c>
      <c r="G43" s="1">
        <v>86</v>
      </c>
      <c r="H43" s="1">
        <v>15.7</v>
      </c>
      <c r="I43" s="1">
        <v>33</v>
      </c>
      <c r="J43" s="1">
        <v>1.8</v>
      </c>
      <c r="K43" s="1">
        <v>44.4</v>
      </c>
    </row>
    <row r="44" spans="1:11" ht="12.75">
      <c r="A44" s="6">
        <v>36566</v>
      </c>
      <c r="B44" s="1">
        <v>11.2</v>
      </c>
      <c r="C44" s="1">
        <v>6.3</v>
      </c>
      <c r="D44" s="1">
        <v>9.1</v>
      </c>
      <c r="E44" s="1">
        <v>91</v>
      </c>
      <c r="F44" s="1">
        <v>41</v>
      </c>
      <c r="G44" s="1">
        <v>61</v>
      </c>
      <c r="H44" s="1">
        <v>23.3</v>
      </c>
      <c r="I44" s="1">
        <v>133</v>
      </c>
      <c r="J44" s="1">
        <v>5.1</v>
      </c>
      <c r="K44" s="1">
        <v>85.1</v>
      </c>
    </row>
    <row r="45" spans="1:11" ht="12.75">
      <c r="A45" s="6">
        <v>36567</v>
      </c>
      <c r="B45" s="1">
        <v>15.6</v>
      </c>
      <c r="C45" s="1">
        <v>6.6</v>
      </c>
      <c r="D45" s="1">
        <v>11.1</v>
      </c>
      <c r="E45" s="1">
        <v>86</v>
      </c>
      <c r="F45" s="1">
        <v>45</v>
      </c>
      <c r="G45" s="1">
        <v>61</v>
      </c>
      <c r="H45" s="1">
        <v>0</v>
      </c>
      <c r="I45" s="1">
        <v>310</v>
      </c>
      <c r="J45" s="1">
        <v>1.4</v>
      </c>
      <c r="K45" s="1">
        <v>281.2</v>
      </c>
    </row>
    <row r="46" spans="1:11" ht="12.75">
      <c r="A46" s="6">
        <v>36568</v>
      </c>
      <c r="B46" s="1">
        <v>14.6</v>
      </c>
      <c r="C46" s="1">
        <v>6.2</v>
      </c>
      <c r="D46" s="1">
        <v>9.9</v>
      </c>
      <c r="E46" s="1">
        <v>93</v>
      </c>
      <c r="F46" s="1">
        <v>64</v>
      </c>
      <c r="G46" s="1">
        <v>81</v>
      </c>
      <c r="H46" s="1">
        <v>2</v>
      </c>
      <c r="I46" s="1">
        <v>286</v>
      </c>
      <c r="J46" s="1">
        <v>1.2</v>
      </c>
      <c r="K46" s="1">
        <v>155.5</v>
      </c>
    </row>
    <row r="47" spans="1:11" ht="12.75">
      <c r="A47" s="6">
        <v>36569</v>
      </c>
      <c r="B47" s="1">
        <v>15.3</v>
      </c>
      <c r="C47" s="1">
        <v>4.6</v>
      </c>
      <c r="D47" s="1">
        <v>9.4</v>
      </c>
      <c r="E47" s="1">
        <v>95</v>
      </c>
      <c r="F47" s="1">
        <v>44</v>
      </c>
      <c r="G47" s="1">
        <v>76</v>
      </c>
      <c r="H47" s="1">
        <v>0</v>
      </c>
      <c r="I47" s="1">
        <v>129</v>
      </c>
      <c r="J47" s="1">
        <v>1</v>
      </c>
      <c r="K47" s="1">
        <v>274.5</v>
      </c>
    </row>
    <row r="48" spans="1:11" ht="12.75">
      <c r="A48" s="6">
        <v>36570</v>
      </c>
      <c r="B48" s="1">
        <v>14.1</v>
      </c>
      <c r="C48" s="1">
        <v>3.9</v>
      </c>
      <c r="D48" s="1">
        <v>8.9</v>
      </c>
      <c r="E48" s="1">
        <v>94</v>
      </c>
      <c r="F48" s="1">
        <v>54</v>
      </c>
      <c r="G48" s="1">
        <v>78</v>
      </c>
      <c r="H48" s="1">
        <v>0</v>
      </c>
      <c r="I48" s="1">
        <v>259</v>
      </c>
      <c r="J48" s="1">
        <v>0.9</v>
      </c>
      <c r="K48" s="1">
        <v>269.6</v>
      </c>
    </row>
    <row r="49" spans="1:11" ht="12.75">
      <c r="A49" s="6">
        <v>36571</v>
      </c>
      <c r="B49" s="1">
        <v>14.8</v>
      </c>
      <c r="C49" s="1">
        <v>6.9</v>
      </c>
      <c r="D49" s="1">
        <v>10.8</v>
      </c>
      <c r="E49" s="1">
        <v>94</v>
      </c>
      <c r="F49" s="1">
        <v>58</v>
      </c>
      <c r="G49" s="1">
        <v>81</v>
      </c>
      <c r="H49" s="1">
        <v>0</v>
      </c>
      <c r="I49" s="1">
        <v>277</v>
      </c>
      <c r="J49" s="1">
        <v>1.2</v>
      </c>
      <c r="K49" s="1">
        <v>252.3</v>
      </c>
    </row>
    <row r="50" spans="1:11" ht="12.75">
      <c r="A50" s="6">
        <v>36572</v>
      </c>
      <c r="B50" s="1">
        <v>15</v>
      </c>
      <c r="C50" s="1">
        <v>9.1</v>
      </c>
      <c r="D50" s="1">
        <v>12.3</v>
      </c>
      <c r="E50" s="1">
        <v>89</v>
      </c>
      <c r="F50" s="1">
        <v>71</v>
      </c>
      <c r="G50" s="1">
        <v>78</v>
      </c>
      <c r="H50" s="1">
        <v>3.5</v>
      </c>
      <c r="I50" s="1">
        <v>329</v>
      </c>
      <c r="J50" s="1">
        <v>2.9</v>
      </c>
      <c r="K50" s="1">
        <v>113.3</v>
      </c>
    </row>
    <row r="51" spans="1:11" ht="12.75">
      <c r="A51" s="6">
        <v>36573</v>
      </c>
      <c r="B51" s="1">
        <v>11.9</v>
      </c>
      <c r="C51" s="1">
        <v>5.4</v>
      </c>
      <c r="D51" s="1">
        <v>8.4</v>
      </c>
      <c r="E51" s="1">
        <v>94</v>
      </c>
      <c r="F51" s="1">
        <v>55</v>
      </c>
      <c r="G51" s="1">
        <v>79</v>
      </c>
      <c r="H51" s="1">
        <v>18.5</v>
      </c>
      <c r="I51" s="1">
        <v>276</v>
      </c>
      <c r="J51" s="1">
        <v>3.5</v>
      </c>
      <c r="K51" s="1">
        <v>108.2</v>
      </c>
    </row>
    <row r="52" spans="1:11" ht="12.75">
      <c r="A52" s="6">
        <v>36574</v>
      </c>
      <c r="B52" s="1">
        <v>11.1</v>
      </c>
      <c r="C52" s="1">
        <v>2.8</v>
      </c>
      <c r="D52" s="1">
        <v>6.6</v>
      </c>
      <c r="E52" s="1">
        <v>79</v>
      </c>
      <c r="F52" s="1">
        <v>36</v>
      </c>
      <c r="G52" s="1">
        <v>59</v>
      </c>
      <c r="H52" s="1">
        <v>0.2</v>
      </c>
      <c r="I52" s="1">
        <v>217</v>
      </c>
      <c r="J52" s="1">
        <v>1.7</v>
      </c>
      <c r="K52" s="1">
        <v>263.4</v>
      </c>
    </row>
    <row r="53" spans="1:11" ht="12.75">
      <c r="A53" s="6">
        <v>36575</v>
      </c>
      <c r="B53" s="1">
        <v>14.1</v>
      </c>
      <c r="C53" s="1">
        <v>3.7</v>
      </c>
      <c r="D53" s="1">
        <v>9.8</v>
      </c>
      <c r="E53" s="1">
        <v>95</v>
      </c>
      <c r="F53" s="1">
        <v>41</v>
      </c>
      <c r="G53" s="1">
        <v>69</v>
      </c>
      <c r="H53" s="1">
        <v>32</v>
      </c>
      <c r="I53" s="1">
        <v>300</v>
      </c>
      <c r="J53" s="1">
        <v>4</v>
      </c>
      <c r="K53" s="1">
        <v>50.7</v>
      </c>
    </row>
    <row r="54" spans="1:11" ht="12.75">
      <c r="A54" s="6">
        <v>36576</v>
      </c>
      <c r="B54" s="1">
        <v>14.2</v>
      </c>
      <c r="C54" s="1">
        <v>8.5</v>
      </c>
      <c r="D54" s="1">
        <v>11.7</v>
      </c>
      <c r="E54" s="1">
        <v>90</v>
      </c>
      <c r="F54" s="1">
        <v>49</v>
      </c>
      <c r="G54" s="1">
        <v>67</v>
      </c>
      <c r="H54" s="1">
        <v>0.5</v>
      </c>
      <c r="I54" s="1">
        <v>217</v>
      </c>
      <c r="J54" s="1">
        <v>3.1</v>
      </c>
      <c r="K54" s="1">
        <v>289.9</v>
      </c>
    </row>
    <row r="55" spans="1:11" ht="12.75">
      <c r="A55" s="6">
        <v>36577</v>
      </c>
      <c r="B55" s="1">
        <v>12.3</v>
      </c>
      <c r="C55" s="1">
        <v>6.3</v>
      </c>
      <c r="D55" s="1">
        <v>9.2</v>
      </c>
      <c r="E55" s="1">
        <v>71</v>
      </c>
      <c r="F55" s="1">
        <v>32</v>
      </c>
      <c r="G55" s="1">
        <v>47</v>
      </c>
      <c r="H55" s="1">
        <v>0</v>
      </c>
      <c r="I55" s="1">
        <v>133</v>
      </c>
      <c r="J55" s="1">
        <v>4.4</v>
      </c>
      <c r="K55" s="1">
        <v>331.2</v>
      </c>
    </row>
    <row r="56" spans="1:11" ht="12.75">
      <c r="A56" s="6">
        <v>36578</v>
      </c>
      <c r="B56" s="1">
        <v>10</v>
      </c>
      <c r="C56" s="1">
        <v>2.2</v>
      </c>
      <c r="D56" s="1">
        <v>6.6</v>
      </c>
      <c r="E56" s="1">
        <v>71</v>
      </c>
      <c r="F56" s="1">
        <v>33</v>
      </c>
      <c r="G56" s="1">
        <v>49</v>
      </c>
      <c r="H56" s="1">
        <v>0</v>
      </c>
      <c r="I56" s="1">
        <v>128</v>
      </c>
      <c r="J56" s="1">
        <v>2.1</v>
      </c>
      <c r="K56" s="1">
        <v>274.1</v>
      </c>
    </row>
    <row r="57" spans="1:11" ht="12.75">
      <c r="A57" s="6">
        <v>36579</v>
      </c>
      <c r="B57" s="1">
        <v>10.4</v>
      </c>
      <c r="C57" s="1">
        <v>1.8</v>
      </c>
      <c r="D57" s="1">
        <v>6.7</v>
      </c>
      <c r="E57" s="1">
        <v>72</v>
      </c>
      <c r="F57" s="1">
        <v>38</v>
      </c>
      <c r="G57" s="1">
        <v>50</v>
      </c>
      <c r="H57" s="1">
        <v>0</v>
      </c>
      <c r="I57" s="1">
        <v>133</v>
      </c>
      <c r="J57" s="1">
        <v>2.3</v>
      </c>
      <c r="K57" s="1">
        <v>342</v>
      </c>
    </row>
    <row r="58" spans="1:11" ht="12.75">
      <c r="A58" s="6">
        <v>36580</v>
      </c>
      <c r="B58" s="1">
        <v>11.5</v>
      </c>
      <c r="C58" s="1">
        <v>2</v>
      </c>
      <c r="D58" s="1">
        <v>7.3</v>
      </c>
      <c r="E58" s="1">
        <v>67</v>
      </c>
      <c r="F58" s="1">
        <v>30</v>
      </c>
      <c r="G58" s="1">
        <v>52</v>
      </c>
      <c r="H58" s="1">
        <v>0</v>
      </c>
      <c r="I58" s="1">
        <v>142</v>
      </c>
      <c r="J58" s="1">
        <v>2.8</v>
      </c>
      <c r="K58" s="1">
        <v>304.7</v>
      </c>
    </row>
    <row r="59" spans="1:11" ht="12.75">
      <c r="A59" s="6">
        <v>36581</v>
      </c>
      <c r="B59" s="1">
        <v>12.3</v>
      </c>
      <c r="C59" s="1">
        <v>2</v>
      </c>
      <c r="D59" s="1">
        <v>7.9</v>
      </c>
      <c r="E59" s="1">
        <v>84</v>
      </c>
      <c r="F59" s="1">
        <v>36</v>
      </c>
      <c r="G59" s="1">
        <v>57</v>
      </c>
      <c r="H59" s="1">
        <v>0</v>
      </c>
      <c r="I59" s="1">
        <v>263</v>
      </c>
      <c r="J59" s="1">
        <v>1.6</v>
      </c>
      <c r="K59" s="1">
        <v>350.3</v>
      </c>
    </row>
    <row r="60" spans="1:11" ht="12.75">
      <c r="A60" s="6">
        <v>36582</v>
      </c>
      <c r="B60" s="1">
        <v>14.1</v>
      </c>
      <c r="C60" s="1">
        <v>4.5</v>
      </c>
      <c r="D60" s="1">
        <v>9.8</v>
      </c>
      <c r="E60" s="1">
        <v>92</v>
      </c>
      <c r="F60" s="1">
        <v>59</v>
      </c>
      <c r="G60" s="1">
        <v>76</v>
      </c>
      <c r="H60" s="1">
        <v>0</v>
      </c>
      <c r="I60" s="1">
        <v>273</v>
      </c>
      <c r="J60" s="1">
        <v>1.4</v>
      </c>
      <c r="K60" s="1">
        <v>333.4</v>
      </c>
    </row>
    <row r="61" spans="1:11" ht="12.75">
      <c r="A61" s="6">
        <v>36583</v>
      </c>
      <c r="B61" s="1">
        <v>15.1</v>
      </c>
      <c r="C61" s="1">
        <v>5.8</v>
      </c>
      <c r="D61" s="1">
        <v>10.5</v>
      </c>
      <c r="E61" s="1">
        <v>93</v>
      </c>
      <c r="F61" s="1">
        <v>66</v>
      </c>
      <c r="G61" s="1">
        <v>83</v>
      </c>
      <c r="H61" s="1">
        <v>0</v>
      </c>
      <c r="I61" s="1">
        <v>260</v>
      </c>
      <c r="J61" s="1">
        <v>1.4</v>
      </c>
      <c r="K61" s="1">
        <v>318.3</v>
      </c>
    </row>
    <row r="62" spans="1:11" ht="12.75">
      <c r="A62" s="6">
        <v>36584</v>
      </c>
      <c r="B62" s="1">
        <v>15.5</v>
      </c>
      <c r="C62" s="1">
        <v>4.2</v>
      </c>
      <c r="D62" s="1">
        <v>10.2</v>
      </c>
      <c r="E62" s="1">
        <v>92</v>
      </c>
      <c r="F62" s="1">
        <v>31</v>
      </c>
      <c r="G62" s="1">
        <v>59</v>
      </c>
      <c r="H62" s="1">
        <v>0</v>
      </c>
      <c r="I62" s="1">
        <v>98</v>
      </c>
      <c r="J62" s="1">
        <v>2.3</v>
      </c>
      <c r="K62" s="1">
        <v>333.5</v>
      </c>
    </row>
    <row r="63" spans="1:11" ht="12.75">
      <c r="A63" s="6">
        <v>36585</v>
      </c>
      <c r="B63" s="1">
        <v>13.6</v>
      </c>
      <c r="C63" s="1">
        <v>1.7</v>
      </c>
      <c r="D63" s="1">
        <v>8.1</v>
      </c>
      <c r="E63" s="1">
        <v>85</v>
      </c>
      <c r="F63" s="1">
        <v>44</v>
      </c>
      <c r="G63" s="1">
        <v>61</v>
      </c>
      <c r="H63" s="1">
        <v>0</v>
      </c>
      <c r="I63" s="1">
        <v>275</v>
      </c>
      <c r="J63" s="1">
        <v>1.7</v>
      </c>
      <c r="K63" s="1">
        <v>371</v>
      </c>
    </row>
    <row r="64" spans="1:11" ht="12.75">
      <c r="A64" s="6">
        <v>36586</v>
      </c>
      <c r="B64" s="1">
        <v>14.2</v>
      </c>
      <c r="C64" s="1">
        <v>7.4</v>
      </c>
      <c r="D64" s="1">
        <v>11.1</v>
      </c>
      <c r="E64" s="1">
        <v>77</v>
      </c>
      <c r="F64" s="1">
        <v>62</v>
      </c>
      <c r="G64" s="1">
        <v>68</v>
      </c>
      <c r="H64" s="1">
        <v>0</v>
      </c>
      <c r="I64" s="1">
        <v>25</v>
      </c>
      <c r="J64" s="1">
        <v>3.4</v>
      </c>
      <c r="K64" s="1">
        <v>77.5</v>
      </c>
    </row>
    <row r="65" spans="1:11" ht="12.75">
      <c r="A65" s="6">
        <v>36587</v>
      </c>
      <c r="B65" s="1">
        <v>13.5</v>
      </c>
      <c r="C65" s="1">
        <v>8.2</v>
      </c>
      <c r="D65" s="1">
        <v>11</v>
      </c>
      <c r="E65" s="1">
        <v>90</v>
      </c>
      <c r="F65" s="1">
        <v>52</v>
      </c>
      <c r="G65" s="1">
        <v>77</v>
      </c>
      <c r="H65" s="1">
        <v>11.1</v>
      </c>
      <c r="I65" s="1">
        <v>279</v>
      </c>
      <c r="J65" s="1">
        <v>3.6</v>
      </c>
      <c r="K65" s="1">
        <v>108.6</v>
      </c>
    </row>
    <row r="66" spans="1:11" ht="12.75">
      <c r="A66" s="6">
        <v>36588</v>
      </c>
      <c r="B66" s="1">
        <v>14</v>
      </c>
      <c r="C66" s="1">
        <v>4.9</v>
      </c>
      <c r="D66" s="1">
        <v>9.9</v>
      </c>
      <c r="E66" s="1">
        <v>89</v>
      </c>
      <c r="F66" s="1">
        <v>37</v>
      </c>
      <c r="G66" s="1">
        <v>59</v>
      </c>
      <c r="H66" s="1">
        <v>0</v>
      </c>
      <c r="I66" s="1">
        <v>246</v>
      </c>
      <c r="J66" s="1">
        <v>1.8</v>
      </c>
      <c r="K66" s="1">
        <v>394.3</v>
      </c>
    </row>
    <row r="67" spans="1:11" ht="12.75">
      <c r="A67" s="6">
        <v>36589</v>
      </c>
      <c r="B67" s="1">
        <v>16.3</v>
      </c>
      <c r="C67" s="1">
        <v>6.5</v>
      </c>
      <c r="D67" s="1">
        <v>11.5</v>
      </c>
      <c r="E67" s="1">
        <v>92</v>
      </c>
      <c r="F67" s="1">
        <v>52</v>
      </c>
      <c r="G67" s="1">
        <v>76</v>
      </c>
      <c r="H67" s="1">
        <v>0</v>
      </c>
      <c r="I67" s="1">
        <v>347</v>
      </c>
      <c r="J67" s="1">
        <v>2.1</v>
      </c>
      <c r="K67" s="1">
        <v>332</v>
      </c>
    </row>
    <row r="68" spans="1:11" ht="12.75">
      <c r="A68" s="6">
        <v>36590</v>
      </c>
      <c r="B68" s="1">
        <v>15</v>
      </c>
      <c r="C68" s="1">
        <v>8.6</v>
      </c>
      <c r="D68" s="1">
        <v>11.8</v>
      </c>
      <c r="E68" s="1">
        <v>86</v>
      </c>
      <c r="F68" s="1">
        <v>26</v>
      </c>
      <c r="G68" s="1">
        <v>63</v>
      </c>
      <c r="H68" s="1">
        <v>0</v>
      </c>
      <c r="I68" s="1">
        <v>102</v>
      </c>
      <c r="J68" s="1">
        <v>2.7</v>
      </c>
      <c r="K68" s="1">
        <v>217.8</v>
      </c>
    </row>
    <row r="69" spans="1:11" ht="12.75">
      <c r="A69" s="6">
        <v>36591</v>
      </c>
      <c r="B69" s="1">
        <v>13.6</v>
      </c>
      <c r="C69" s="1">
        <v>3.1</v>
      </c>
      <c r="D69" s="1">
        <v>9.1</v>
      </c>
      <c r="E69" s="1">
        <v>68</v>
      </c>
      <c r="F69" s="1">
        <v>23</v>
      </c>
      <c r="G69" s="1">
        <v>38</v>
      </c>
      <c r="H69" s="1">
        <v>0</v>
      </c>
      <c r="I69" s="1">
        <v>92</v>
      </c>
      <c r="J69" s="1">
        <v>2.8</v>
      </c>
      <c r="K69" s="1">
        <v>405</v>
      </c>
    </row>
    <row r="70" spans="1:11" ht="12.75">
      <c r="A70" s="6">
        <v>36592</v>
      </c>
      <c r="B70" s="1">
        <v>13.6</v>
      </c>
      <c r="C70" s="1">
        <v>1.7</v>
      </c>
      <c r="D70" s="1">
        <v>7.9</v>
      </c>
      <c r="E70" s="1">
        <v>90</v>
      </c>
      <c r="F70" s="1">
        <v>39</v>
      </c>
      <c r="G70" s="1">
        <v>63</v>
      </c>
      <c r="H70" s="1">
        <v>0</v>
      </c>
      <c r="I70" s="1">
        <v>254</v>
      </c>
      <c r="J70" s="1">
        <v>1.4</v>
      </c>
      <c r="K70" s="1">
        <v>404.1</v>
      </c>
    </row>
    <row r="71" spans="1:11" ht="12.75">
      <c r="A71" s="6">
        <v>36593</v>
      </c>
      <c r="B71" s="1">
        <v>14.1</v>
      </c>
      <c r="C71" s="1">
        <v>5.1</v>
      </c>
      <c r="D71" s="1">
        <v>9.3</v>
      </c>
      <c r="E71" s="1">
        <v>94</v>
      </c>
      <c r="F71" s="1">
        <v>60</v>
      </c>
      <c r="G71" s="1">
        <v>81</v>
      </c>
      <c r="H71" s="1">
        <v>0</v>
      </c>
      <c r="I71" s="1">
        <v>260</v>
      </c>
      <c r="J71" s="1">
        <v>1.4</v>
      </c>
      <c r="K71" s="1">
        <v>339.3</v>
      </c>
    </row>
    <row r="72" spans="1:11" ht="12.75">
      <c r="A72" s="6">
        <v>36594</v>
      </c>
      <c r="B72" s="1">
        <v>15.2</v>
      </c>
      <c r="C72" s="1">
        <v>5.2</v>
      </c>
      <c r="D72" s="1">
        <v>10.7</v>
      </c>
      <c r="E72" s="1">
        <v>95</v>
      </c>
      <c r="F72" s="1">
        <v>63</v>
      </c>
      <c r="G72" s="1">
        <v>81</v>
      </c>
      <c r="H72" s="1">
        <v>0</v>
      </c>
      <c r="I72" s="1">
        <v>273</v>
      </c>
      <c r="J72" s="1">
        <v>1.6</v>
      </c>
      <c r="K72" s="1">
        <v>385.4</v>
      </c>
    </row>
    <row r="73" spans="1:11" ht="12.75">
      <c r="A73" s="6">
        <v>36595</v>
      </c>
      <c r="B73" s="1">
        <v>15.9</v>
      </c>
      <c r="C73" s="1">
        <v>7.3</v>
      </c>
      <c r="D73" s="1">
        <v>12.3</v>
      </c>
      <c r="E73" s="1">
        <v>94</v>
      </c>
      <c r="F73" s="1">
        <v>68</v>
      </c>
      <c r="G73" s="1">
        <v>83</v>
      </c>
      <c r="H73" s="1">
        <v>0</v>
      </c>
      <c r="I73" s="1">
        <v>264</v>
      </c>
      <c r="J73" s="1">
        <v>1.8</v>
      </c>
      <c r="K73" s="1">
        <v>293.5</v>
      </c>
    </row>
    <row r="74" spans="1:11" ht="12.75">
      <c r="A74" s="6">
        <v>36596</v>
      </c>
      <c r="B74" s="1">
        <v>16.1</v>
      </c>
      <c r="C74" s="1">
        <v>6.5</v>
      </c>
      <c r="D74" s="1">
        <v>11.4</v>
      </c>
      <c r="E74" s="1">
        <v>95</v>
      </c>
      <c r="F74" s="1">
        <v>61</v>
      </c>
      <c r="G74" s="1">
        <v>83</v>
      </c>
      <c r="H74" s="1">
        <v>0</v>
      </c>
      <c r="I74" s="1">
        <v>250</v>
      </c>
      <c r="J74" s="1">
        <v>1.3</v>
      </c>
      <c r="K74" s="1">
        <v>401.3</v>
      </c>
    </row>
    <row r="75" spans="1:11" ht="12.75">
      <c r="A75" s="6">
        <v>36597</v>
      </c>
      <c r="B75" s="1">
        <v>16.7</v>
      </c>
      <c r="C75" s="1">
        <v>9.6</v>
      </c>
      <c r="D75" s="1">
        <v>13</v>
      </c>
      <c r="E75" s="1">
        <v>95</v>
      </c>
      <c r="F75" s="1">
        <v>56</v>
      </c>
      <c r="G75" s="1">
        <v>80</v>
      </c>
      <c r="H75" s="1">
        <v>0</v>
      </c>
      <c r="I75" s="1">
        <v>259</v>
      </c>
      <c r="J75" s="1">
        <v>1.4</v>
      </c>
      <c r="K75" s="1">
        <v>367.7</v>
      </c>
    </row>
    <row r="76" spans="1:11" ht="12.75">
      <c r="A76" s="6">
        <v>36598</v>
      </c>
      <c r="B76" s="1">
        <v>18.5</v>
      </c>
      <c r="C76" s="1">
        <v>7.4</v>
      </c>
      <c r="D76" s="1">
        <v>12.7</v>
      </c>
      <c r="E76" s="1">
        <v>96</v>
      </c>
      <c r="F76" s="1">
        <v>52</v>
      </c>
      <c r="G76" s="1">
        <v>78</v>
      </c>
      <c r="H76" s="1">
        <v>0</v>
      </c>
      <c r="I76" s="1">
        <v>253</v>
      </c>
      <c r="J76" s="1">
        <v>1.1</v>
      </c>
      <c r="K76" s="1">
        <v>315.7</v>
      </c>
    </row>
    <row r="77" spans="1:11" ht="12.75">
      <c r="A77" s="6">
        <v>36599</v>
      </c>
      <c r="B77" s="1">
        <v>17</v>
      </c>
      <c r="C77" s="1">
        <v>8.4</v>
      </c>
      <c r="D77" s="1">
        <v>12.7</v>
      </c>
      <c r="E77" s="1">
        <v>91</v>
      </c>
      <c r="F77" s="1">
        <v>55</v>
      </c>
      <c r="G77" s="1">
        <v>79</v>
      </c>
      <c r="H77" s="1">
        <v>0</v>
      </c>
      <c r="I77" s="1">
        <v>257</v>
      </c>
      <c r="J77" s="1">
        <v>1.3</v>
      </c>
      <c r="K77" s="1">
        <v>317.9</v>
      </c>
    </row>
    <row r="78" spans="1:11" ht="12.75">
      <c r="A78" s="6">
        <v>36600</v>
      </c>
      <c r="B78" s="1">
        <v>13.7</v>
      </c>
      <c r="C78" s="1">
        <v>8.3</v>
      </c>
      <c r="D78" s="1">
        <v>12.1</v>
      </c>
      <c r="E78" s="1">
        <v>94</v>
      </c>
      <c r="F78" s="1">
        <v>83</v>
      </c>
      <c r="G78" s="1">
        <v>90</v>
      </c>
      <c r="H78" s="1">
        <v>10.1</v>
      </c>
      <c r="I78" s="1">
        <v>352</v>
      </c>
      <c r="J78" s="1">
        <v>1.5</v>
      </c>
      <c r="K78" s="1">
        <v>44.1</v>
      </c>
    </row>
    <row r="79" spans="1:11" ht="12.75">
      <c r="A79" s="6">
        <v>36601</v>
      </c>
      <c r="B79" s="1">
        <v>17.1</v>
      </c>
      <c r="C79" s="1">
        <v>5.9</v>
      </c>
      <c r="D79" s="1">
        <v>12</v>
      </c>
      <c r="E79" s="1">
        <v>95</v>
      </c>
      <c r="F79" s="1">
        <v>32</v>
      </c>
      <c r="G79" s="1">
        <v>60</v>
      </c>
      <c r="H79" s="1">
        <v>2</v>
      </c>
      <c r="I79" s="1">
        <v>116</v>
      </c>
      <c r="J79" s="1">
        <v>2.1</v>
      </c>
      <c r="K79" s="1">
        <v>389.2</v>
      </c>
    </row>
    <row r="80" spans="1:11" ht="12.75">
      <c r="A80" s="6">
        <v>36602</v>
      </c>
      <c r="B80" s="1">
        <v>15.6</v>
      </c>
      <c r="C80" s="1">
        <v>7.8</v>
      </c>
      <c r="D80" s="1">
        <v>11.8</v>
      </c>
      <c r="E80" s="1">
        <v>89</v>
      </c>
      <c r="F80" s="1">
        <v>29</v>
      </c>
      <c r="G80" s="1">
        <v>50</v>
      </c>
      <c r="H80" s="1">
        <v>0</v>
      </c>
      <c r="I80" s="1">
        <v>190</v>
      </c>
      <c r="J80" s="1">
        <v>2.8</v>
      </c>
      <c r="K80" s="1">
        <v>433.6</v>
      </c>
    </row>
    <row r="81" spans="1:11" ht="12.75">
      <c r="A81" s="6">
        <v>36603</v>
      </c>
      <c r="B81" s="1">
        <v>17.6</v>
      </c>
      <c r="C81" s="1">
        <v>6.7</v>
      </c>
      <c r="D81" s="1">
        <v>11.4</v>
      </c>
      <c r="E81" s="1">
        <v>90</v>
      </c>
      <c r="F81" s="1">
        <v>25</v>
      </c>
      <c r="G81" s="1">
        <v>57</v>
      </c>
      <c r="H81" s="1">
        <v>0</v>
      </c>
      <c r="I81" s="1">
        <v>156</v>
      </c>
      <c r="J81" s="1">
        <v>2.1</v>
      </c>
      <c r="K81" s="1">
        <v>443.9</v>
      </c>
    </row>
    <row r="82" spans="1:11" ht="12.75">
      <c r="A82" s="6">
        <v>36604</v>
      </c>
      <c r="B82" s="1">
        <v>14</v>
      </c>
      <c r="C82" s="1">
        <v>1.2</v>
      </c>
      <c r="D82" s="1">
        <v>8.8</v>
      </c>
      <c r="E82" s="1">
        <v>76</v>
      </c>
      <c r="F82" s="1">
        <v>28</v>
      </c>
      <c r="G82" s="1">
        <v>45</v>
      </c>
      <c r="H82" s="1">
        <v>0</v>
      </c>
      <c r="I82" s="1">
        <v>156</v>
      </c>
      <c r="J82" s="1">
        <v>1.8</v>
      </c>
      <c r="K82" s="1">
        <v>455.6</v>
      </c>
    </row>
    <row r="83" spans="1:11" ht="12.75">
      <c r="A83" s="6">
        <v>36605</v>
      </c>
      <c r="B83" s="1">
        <v>10.6</v>
      </c>
      <c r="C83" s="1">
        <v>6.2</v>
      </c>
      <c r="D83" s="1">
        <v>7.9</v>
      </c>
      <c r="E83" s="1">
        <v>94</v>
      </c>
      <c r="F83" s="1">
        <v>62</v>
      </c>
      <c r="G83" s="1">
        <v>83</v>
      </c>
      <c r="H83" s="1">
        <v>2.2</v>
      </c>
      <c r="I83" s="1">
        <v>52</v>
      </c>
      <c r="J83" s="1">
        <v>0.9</v>
      </c>
      <c r="K83" s="1">
        <v>103.6</v>
      </c>
    </row>
    <row r="84" spans="1:11" ht="12.75">
      <c r="A84" s="6">
        <v>36606</v>
      </c>
      <c r="B84" s="1">
        <v>14.8</v>
      </c>
      <c r="C84" s="1">
        <v>6.3</v>
      </c>
      <c r="D84" s="1">
        <v>9.6</v>
      </c>
      <c r="E84" s="1">
        <v>94</v>
      </c>
      <c r="F84" s="1">
        <v>36</v>
      </c>
      <c r="G84" s="1">
        <v>68</v>
      </c>
      <c r="H84" s="1">
        <v>0</v>
      </c>
      <c r="I84" s="1">
        <v>170</v>
      </c>
      <c r="J84" s="1">
        <v>1.9</v>
      </c>
      <c r="K84" s="1">
        <v>466.3</v>
      </c>
    </row>
    <row r="85" spans="1:11" ht="12.75">
      <c r="A85" s="6">
        <v>36607</v>
      </c>
      <c r="B85" s="1">
        <v>15.1</v>
      </c>
      <c r="C85" s="1">
        <v>2.5</v>
      </c>
      <c r="D85" s="1">
        <v>9</v>
      </c>
      <c r="E85" s="1">
        <v>87</v>
      </c>
      <c r="F85" s="1">
        <v>41</v>
      </c>
      <c r="G85" s="1">
        <v>65</v>
      </c>
      <c r="H85" s="1">
        <v>0</v>
      </c>
      <c r="I85" s="1">
        <v>265</v>
      </c>
      <c r="J85" s="1">
        <v>1.6</v>
      </c>
      <c r="K85" s="1">
        <v>466.3</v>
      </c>
    </row>
    <row r="86" spans="1:11" ht="12.75">
      <c r="A86" s="6">
        <v>36608</v>
      </c>
      <c r="B86" s="1">
        <v>15.3</v>
      </c>
      <c r="C86" s="1">
        <v>3.9</v>
      </c>
      <c r="D86" s="1">
        <v>10.1</v>
      </c>
      <c r="E86" s="1">
        <v>95</v>
      </c>
      <c r="F86" s="1">
        <v>55</v>
      </c>
      <c r="G86" s="1">
        <v>78</v>
      </c>
      <c r="H86" s="1">
        <v>0</v>
      </c>
      <c r="I86" s="1">
        <v>256</v>
      </c>
      <c r="J86" s="1">
        <v>1.7</v>
      </c>
      <c r="K86" s="1">
        <v>456</v>
      </c>
    </row>
    <row r="87" spans="1:11" ht="12.75">
      <c r="A87" s="6">
        <v>36609</v>
      </c>
      <c r="B87" s="1">
        <v>15.2</v>
      </c>
      <c r="C87" s="1">
        <v>5.4</v>
      </c>
      <c r="D87" s="1">
        <v>10.3</v>
      </c>
      <c r="E87" s="1">
        <v>97</v>
      </c>
      <c r="F87" s="1">
        <v>63</v>
      </c>
      <c r="G87" s="1">
        <v>84</v>
      </c>
      <c r="H87" s="1">
        <v>0</v>
      </c>
      <c r="I87" s="1">
        <v>254</v>
      </c>
      <c r="J87" s="1">
        <v>1.3</v>
      </c>
      <c r="K87" s="1">
        <v>368.7</v>
      </c>
    </row>
    <row r="88" spans="1:11" ht="12.75">
      <c r="A88" s="6">
        <v>36610</v>
      </c>
      <c r="B88" s="1">
        <v>15.9</v>
      </c>
      <c r="C88" s="1">
        <v>5.9</v>
      </c>
      <c r="D88" s="1">
        <v>11.2</v>
      </c>
      <c r="E88" s="1">
        <v>96</v>
      </c>
      <c r="F88" s="1">
        <v>63</v>
      </c>
      <c r="G88" s="1">
        <v>86</v>
      </c>
      <c r="H88" s="1">
        <v>0</v>
      </c>
      <c r="I88" s="1">
        <v>260</v>
      </c>
      <c r="J88" s="1">
        <v>1.3</v>
      </c>
      <c r="K88" s="1">
        <v>248.3</v>
      </c>
    </row>
    <row r="89" spans="1:11" ht="12.75">
      <c r="A89" s="6">
        <v>36611</v>
      </c>
      <c r="B89" s="1">
        <v>18</v>
      </c>
      <c r="C89" s="1">
        <v>10.3</v>
      </c>
      <c r="D89" s="1">
        <v>13.5</v>
      </c>
      <c r="E89" s="1">
        <v>89</v>
      </c>
      <c r="F89" s="1">
        <v>52</v>
      </c>
      <c r="G89" s="1">
        <v>75</v>
      </c>
      <c r="H89" s="1">
        <v>0.2</v>
      </c>
      <c r="I89" s="1">
        <v>4</v>
      </c>
      <c r="J89" s="1">
        <v>1.4</v>
      </c>
      <c r="K89" s="1">
        <v>165</v>
      </c>
    </row>
    <row r="90" spans="1:11" ht="12.75">
      <c r="A90" s="6">
        <v>36612</v>
      </c>
      <c r="B90" s="1">
        <v>15.9</v>
      </c>
      <c r="C90" s="1">
        <v>11.1</v>
      </c>
      <c r="D90" s="1">
        <v>12.9</v>
      </c>
      <c r="E90" s="1">
        <v>94</v>
      </c>
      <c r="F90" s="1">
        <v>67</v>
      </c>
      <c r="G90" s="1">
        <v>82</v>
      </c>
      <c r="H90" s="1">
        <v>6.3</v>
      </c>
      <c r="I90" s="1">
        <v>306</v>
      </c>
      <c r="J90" s="1">
        <v>2.6</v>
      </c>
      <c r="K90" s="1">
        <v>227.4</v>
      </c>
    </row>
    <row r="91" spans="1:11" ht="12.75">
      <c r="A91" s="6">
        <v>36613</v>
      </c>
      <c r="B91" s="1">
        <v>20.1</v>
      </c>
      <c r="C91" s="1">
        <v>12.4</v>
      </c>
      <c r="D91" s="1">
        <v>16.2</v>
      </c>
      <c r="E91" s="1">
        <v>83</v>
      </c>
      <c r="F91" s="1">
        <v>32</v>
      </c>
      <c r="G91" s="1">
        <v>58</v>
      </c>
      <c r="H91" s="1">
        <v>0</v>
      </c>
      <c r="I91" s="1">
        <v>32</v>
      </c>
      <c r="J91" s="1">
        <v>3.5</v>
      </c>
      <c r="K91" s="1">
        <v>394.4</v>
      </c>
    </row>
    <row r="92" spans="1:11" ht="12.75">
      <c r="A92" s="6">
        <v>36614</v>
      </c>
      <c r="B92" s="1">
        <v>21.6</v>
      </c>
      <c r="C92" s="1">
        <v>11.7</v>
      </c>
      <c r="D92" s="1">
        <v>16.5</v>
      </c>
      <c r="E92" s="1">
        <v>88</v>
      </c>
      <c r="F92" s="1">
        <v>48</v>
      </c>
      <c r="G92" s="1">
        <v>68</v>
      </c>
      <c r="H92" s="1">
        <v>0</v>
      </c>
      <c r="I92" s="1">
        <v>310</v>
      </c>
      <c r="J92" s="1">
        <v>3.9</v>
      </c>
      <c r="K92" s="1">
        <v>445.5</v>
      </c>
    </row>
    <row r="93" spans="1:11" ht="12.75">
      <c r="A93" s="6">
        <v>36615</v>
      </c>
      <c r="B93" s="1">
        <v>17</v>
      </c>
      <c r="C93" s="1">
        <v>7.4</v>
      </c>
      <c r="D93" s="1">
        <v>12.4</v>
      </c>
      <c r="E93" s="1">
        <v>91</v>
      </c>
      <c r="F93" s="1">
        <v>48</v>
      </c>
      <c r="G93" s="1">
        <v>72</v>
      </c>
      <c r="H93" s="1">
        <v>0</v>
      </c>
      <c r="I93" s="1">
        <v>273</v>
      </c>
      <c r="J93" s="1">
        <v>2</v>
      </c>
      <c r="K93" s="1">
        <v>475.2</v>
      </c>
    </row>
    <row r="94" spans="1:11" ht="12.75">
      <c r="A94" s="6">
        <v>36616</v>
      </c>
      <c r="B94" s="1">
        <v>17.1</v>
      </c>
      <c r="C94" s="1">
        <v>7.1</v>
      </c>
      <c r="D94" s="1">
        <v>12.5</v>
      </c>
      <c r="E94" s="1">
        <v>94</v>
      </c>
      <c r="F94" s="1">
        <v>49</v>
      </c>
      <c r="G94" s="1">
        <v>76</v>
      </c>
      <c r="H94" s="1">
        <v>0.2</v>
      </c>
      <c r="I94" s="1">
        <v>248</v>
      </c>
      <c r="J94" s="1">
        <v>1.3</v>
      </c>
      <c r="K94" s="1">
        <v>385.7</v>
      </c>
    </row>
    <row r="95" spans="1:11" ht="12.75">
      <c r="A95" s="6">
        <v>36617</v>
      </c>
      <c r="B95" s="1">
        <v>17.8</v>
      </c>
      <c r="C95" s="1">
        <v>10.9</v>
      </c>
      <c r="D95" s="1">
        <v>14.4</v>
      </c>
      <c r="E95" s="1">
        <v>88</v>
      </c>
      <c r="F95" s="1">
        <v>62</v>
      </c>
      <c r="G95" s="1">
        <v>77</v>
      </c>
      <c r="H95" s="1">
        <v>0</v>
      </c>
      <c r="I95" s="1">
        <v>282</v>
      </c>
      <c r="J95" s="1">
        <v>3.7</v>
      </c>
      <c r="K95" s="7">
        <v>323</v>
      </c>
    </row>
    <row r="96" spans="1:11" ht="12.75">
      <c r="A96" s="6">
        <v>36618</v>
      </c>
      <c r="B96" s="1">
        <v>17</v>
      </c>
      <c r="C96" s="1">
        <v>8.4</v>
      </c>
      <c r="D96" s="1">
        <v>13.1</v>
      </c>
      <c r="E96" s="1">
        <v>91</v>
      </c>
      <c r="F96" s="1">
        <v>48</v>
      </c>
      <c r="G96" s="1">
        <v>72</v>
      </c>
      <c r="H96" s="1">
        <v>0</v>
      </c>
      <c r="I96" s="1">
        <v>266</v>
      </c>
      <c r="J96" s="1">
        <v>1.8</v>
      </c>
      <c r="K96" s="1">
        <v>425.4</v>
      </c>
    </row>
    <row r="97" spans="1:11" ht="12.75">
      <c r="A97" s="6">
        <v>36619</v>
      </c>
      <c r="B97" s="1">
        <v>21.4</v>
      </c>
      <c r="C97" s="1">
        <v>12.3</v>
      </c>
      <c r="D97" s="1">
        <v>16.7</v>
      </c>
      <c r="E97" s="1">
        <v>92</v>
      </c>
      <c r="F97" s="1">
        <v>29</v>
      </c>
      <c r="G97" s="1">
        <v>64</v>
      </c>
      <c r="H97" s="1">
        <v>12.4</v>
      </c>
      <c r="I97" s="1">
        <v>42</v>
      </c>
      <c r="J97" s="1">
        <v>2.3</v>
      </c>
      <c r="K97" s="1">
        <v>41.8</v>
      </c>
    </row>
    <row r="98" spans="1:11" ht="12.75">
      <c r="A98" s="6">
        <v>36620</v>
      </c>
      <c r="B98" s="1">
        <v>23.4</v>
      </c>
      <c r="C98" s="1">
        <v>12.3</v>
      </c>
      <c r="D98" s="1">
        <v>17.2</v>
      </c>
      <c r="E98" s="1">
        <v>93</v>
      </c>
      <c r="F98" s="1">
        <v>47</v>
      </c>
      <c r="G98" s="1">
        <v>80</v>
      </c>
      <c r="H98" s="1">
        <v>11.9</v>
      </c>
      <c r="I98" s="1">
        <v>28</v>
      </c>
      <c r="J98" s="1">
        <v>3.1</v>
      </c>
      <c r="K98" s="1">
        <v>287.2</v>
      </c>
    </row>
    <row r="99" spans="1:11" ht="12.75">
      <c r="A99" s="6">
        <v>36621</v>
      </c>
      <c r="B99" s="1">
        <v>17.5</v>
      </c>
      <c r="C99" s="1">
        <v>12.3</v>
      </c>
      <c r="D99" s="1">
        <v>14.6</v>
      </c>
      <c r="E99" s="1">
        <v>95</v>
      </c>
      <c r="F99" s="1">
        <v>71</v>
      </c>
      <c r="G99" s="1">
        <v>83</v>
      </c>
      <c r="H99" s="1">
        <v>7.3</v>
      </c>
      <c r="I99" s="1">
        <v>113</v>
      </c>
      <c r="J99" s="1">
        <v>5.6</v>
      </c>
      <c r="K99" s="7">
        <v>275.6</v>
      </c>
    </row>
    <row r="100" spans="1:11" ht="12.75">
      <c r="A100" s="6">
        <v>36622</v>
      </c>
      <c r="B100" s="1">
        <v>16.5</v>
      </c>
      <c r="C100" s="1">
        <v>9.6</v>
      </c>
      <c r="D100" s="1">
        <v>13.7</v>
      </c>
      <c r="E100" s="1">
        <v>89</v>
      </c>
      <c r="F100" s="1">
        <v>69</v>
      </c>
      <c r="G100" s="1">
        <v>79</v>
      </c>
      <c r="H100" s="1">
        <v>3.8</v>
      </c>
      <c r="I100" s="1" t="s">
        <v>26</v>
      </c>
      <c r="J100" s="1">
        <v>4.5</v>
      </c>
      <c r="K100" s="7">
        <v>290.8</v>
      </c>
    </row>
    <row r="101" spans="1:11" ht="12.75">
      <c r="A101" s="6">
        <v>36623</v>
      </c>
      <c r="B101" s="1">
        <v>15.8</v>
      </c>
      <c r="C101" s="1">
        <v>8.7</v>
      </c>
      <c r="D101" s="1">
        <v>12.5</v>
      </c>
      <c r="E101" s="1">
        <v>90</v>
      </c>
      <c r="F101" s="1">
        <v>51</v>
      </c>
      <c r="G101" s="1">
        <v>69</v>
      </c>
      <c r="H101" s="1">
        <v>0.2</v>
      </c>
      <c r="I101" s="1" t="s">
        <v>26</v>
      </c>
      <c r="J101" s="1">
        <v>2.4</v>
      </c>
      <c r="K101" s="7">
        <v>421.6</v>
      </c>
    </row>
    <row r="102" spans="1:11" ht="12.75">
      <c r="A102" s="6">
        <v>36624</v>
      </c>
      <c r="B102" s="1">
        <v>17.6</v>
      </c>
      <c r="C102" s="1">
        <v>4.5</v>
      </c>
      <c r="D102" s="1">
        <v>11.7</v>
      </c>
      <c r="E102" s="1">
        <v>89</v>
      </c>
      <c r="F102" s="1">
        <v>37</v>
      </c>
      <c r="G102" s="1">
        <v>58</v>
      </c>
      <c r="H102" s="1">
        <v>0</v>
      </c>
      <c r="I102" s="1" t="s">
        <v>26</v>
      </c>
      <c r="J102" s="1">
        <v>1.7</v>
      </c>
      <c r="K102" s="1">
        <v>546.6</v>
      </c>
    </row>
    <row r="103" spans="1:11" ht="12.75">
      <c r="A103" s="6">
        <v>36625</v>
      </c>
      <c r="B103" s="1">
        <v>15.8</v>
      </c>
      <c r="C103" s="1">
        <v>7.1</v>
      </c>
      <c r="D103" s="1">
        <v>11.8</v>
      </c>
      <c r="E103" s="1">
        <v>88</v>
      </c>
      <c r="F103" s="1">
        <v>32</v>
      </c>
      <c r="G103" s="1">
        <v>62</v>
      </c>
      <c r="H103" s="1">
        <v>0</v>
      </c>
      <c r="I103" s="1" t="s">
        <v>26</v>
      </c>
      <c r="J103" s="1">
        <v>1.2</v>
      </c>
      <c r="K103" s="1">
        <v>237.7</v>
      </c>
    </row>
    <row r="104" spans="1:11" ht="12.75">
      <c r="A104" s="6">
        <v>36626</v>
      </c>
      <c r="B104" s="1">
        <v>13.2</v>
      </c>
      <c r="C104" s="1">
        <v>8.9</v>
      </c>
      <c r="D104" s="1">
        <v>10.8</v>
      </c>
      <c r="E104" s="1">
        <v>97</v>
      </c>
      <c r="F104" s="1">
        <v>55</v>
      </c>
      <c r="G104" s="1">
        <v>88</v>
      </c>
      <c r="H104" s="1">
        <v>16</v>
      </c>
      <c r="I104" s="1" t="s">
        <v>26</v>
      </c>
      <c r="J104" s="1">
        <v>0.9</v>
      </c>
      <c r="K104" s="1">
        <v>72.8</v>
      </c>
    </row>
    <row r="105" spans="1:11" ht="12.75">
      <c r="A105" s="6">
        <v>36627</v>
      </c>
      <c r="B105" s="1">
        <v>16.5</v>
      </c>
      <c r="C105" s="1">
        <v>10.4</v>
      </c>
      <c r="D105" s="1">
        <v>13.6</v>
      </c>
      <c r="E105" s="1">
        <v>97</v>
      </c>
      <c r="F105" s="1">
        <v>67</v>
      </c>
      <c r="G105" s="1">
        <v>84</v>
      </c>
      <c r="H105" s="1">
        <v>0.2</v>
      </c>
      <c r="I105" s="1" t="s">
        <v>26</v>
      </c>
      <c r="J105" s="1">
        <v>1.5</v>
      </c>
      <c r="K105" s="7">
        <v>384.2</v>
      </c>
    </row>
    <row r="106" spans="1:11" ht="12.75">
      <c r="A106" s="6">
        <v>36628</v>
      </c>
      <c r="B106" s="1">
        <v>18.1</v>
      </c>
      <c r="C106" s="1">
        <v>10.5</v>
      </c>
      <c r="D106" s="1">
        <v>14.2</v>
      </c>
      <c r="E106" s="1">
        <v>95</v>
      </c>
      <c r="F106" s="1">
        <v>63</v>
      </c>
      <c r="G106" s="1">
        <v>84</v>
      </c>
      <c r="H106" s="1">
        <v>5.3</v>
      </c>
      <c r="I106" s="1" t="s">
        <v>26</v>
      </c>
      <c r="J106" s="1">
        <v>2.5</v>
      </c>
      <c r="K106" s="7">
        <v>298.1</v>
      </c>
    </row>
    <row r="107" spans="1:11" ht="12.75">
      <c r="A107" s="6">
        <v>36629</v>
      </c>
      <c r="B107" s="1">
        <v>19.1</v>
      </c>
      <c r="C107" s="1">
        <v>9.5</v>
      </c>
      <c r="D107" s="1">
        <v>14.3</v>
      </c>
      <c r="E107" s="1">
        <v>95</v>
      </c>
      <c r="F107" s="1">
        <v>50</v>
      </c>
      <c r="G107" s="1">
        <v>79</v>
      </c>
      <c r="H107" s="1">
        <v>0</v>
      </c>
      <c r="I107" s="1" t="s">
        <v>26</v>
      </c>
      <c r="J107" s="1">
        <v>2</v>
      </c>
      <c r="K107" s="7">
        <v>358.9</v>
      </c>
    </row>
    <row r="108" spans="1:11" ht="12.75">
      <c r="A108" s="6">
        <v>36630</v>
      </c>
      <c r="B108" s="1">
        <v>22.7</v>
      </c>
      <c r="C108" s="1">
        <v>8.2</v>
      </c>
      <c r="D108" s="1">
        <v>15.5</v>
      </c>
      <c r="E108" s="1">
        <v>96</v>
      </c>
      <c r="F108" s="1">
        <v>40</v>
      </c>
      <c r="G108" s="1">
        <v>73</v>
      </c>
      <c r="H108" s="1">
        <v>0</v>
      </c>
      <c r="I108" s="1" t="s">
        <v>26</v>
      </c>
      <c r="J108" s="1">
        <v>1.2</v>
      </c>
      <c r="K108" s="1">
        <v>420.8</v>
      </c>
    </row>
    <row r="109" spans="1:11" ht="12.75">
      <c r="A109" s="6">
        <v>36631</v>
      </c>
      <c r="B109" s="1">
        <v>23.9</v>
      </c>
      <c r="C109" s="1">
        <v>11</v>
      </c>
      <c r="D109" s="1">
        <v>17.5</v>
      </c>
      <c r="E109" s="1">
        <v>96</v>
      </c>
      <c r="F109" s="1">
        <v>35</v>
      </c>
      <c r="G109" s="1">
        <v>66</v>
      </c>
      <c r="H109" s="1">
        <v>0</v>
      </c>
      <c r="I109" s="1" t="s">
        <v>26</v>
      </c>
      <c r="J109" s="1">
        <v>1.5</v>
      </c>
      <c r="K109" s="1">
        <v>410.3</v>
      </c>
    </row>
    <row r="110" spans="1:11" ht="12.75">
      <c r="A110" s="6">
        <v>36632</v>
      </c>
      <c r="B110" s="1">
        <v>18.6</v>
      </c>
      <c r="C110" s="1">
        <v>10.2</v>
      </c>
      <c r="D110" s="1">
        <v>14.4</v>
      </c>
      <c r="E110" s="1">
        <v>97</v>
      </c>
      <c r="F110" s="1">
        <v>76</v>
      </c>
      <c r="G110" s="1">
        <v>89</v>
      </c>
      <c r="H110" s="1">
        <v>0</v>
      </c>
      <c r="I110" s="1" t="s">
        <v>26</v>
      </c>
      <c r="J110" s="1">
        <v>1.6</v>
      </c>
      <c r="K110" s="1">
        <v>540.8</v>
      </c>
    </row>
    <row r="111" spans="1:11" ht="12.75">
      <c r="A111" s="6">
        <v>36633</v>
      </c>
      <c r="B111" s="1">
        <v>25.2</v>
      </c>
      <c r="C111" s="1">
        <v>10.3</v>
      </c>
      <c r="D111" s="1">
        <v>16.4</v>
      </c>
      <c r="E111" s="1">
        <v>96</v>
      </c>
      <c r="F111" s="1">
        <v>30</v>
      </c>
      <c r="G111" s="1">
        <v>70</v>
      </c>
      <c r="H111" s="1">
        <v>0</v>
      </c>
      <c r="I111" s="1" t="s">
        <v>26</v>
      </c>
      <c r="J111" s="1">
        <v>1.2</v>
      </c>
      <c r="K111" s="1">
        <v>426.4</v>
      </c>
    </row>
    <row r="112" spans="1:11" ht="12.75">
      <c r="A112" s="6">
        <v>36634</v>
      </c>
      <c r="B112" s="1">
        <v>18.4</v>
      </c>
      <c r="C112" s="1">
        <v>12.1</v>
      </c>
      <c r="D112" s="1">
        <v>14.8</v>
      </c>
      <c r="E112" s="1">
        <v>96</v>
      </c>
      <c r="F112" s="1">
        <v>77</v>
      </c>
      <c r="G112" s="1">
        <v>90</v>
      </c>
      <c r="H112" s="1">
        <v>1</v>
      </c>
      <c r="I112" s="1" t="s">
        <v>26</v>
      </c>
      <c r="J112" s="1">
        <v>2.1</v>
      </c>
      <c r="K112" s="1">
        <v>248.6</v>
      </c>
    </row>
    <row r="113" spans="1:11" ht="12.75">
      <c r="A113" s="6">
        <v>36635</v>
      </c>
      <c r="B113" s="1">
        <v>17.6</v>
      </c>
      <c r="C113" s="1">
        <v>11.3</v>
      </c>
      <c r="D113" s="1">
        <v>14.7</v>
      </c>
      <c r="E113" s="1">
        <v>93</v>
      </c>
      <c r="F113" s="1">
        <v>69</v>
      </c>
      <c r="G113" s="1">
        <v>86</v>
      </c>
      <c r="H113" s="1">
        <v>0</v>
      </c>
      <c r="I113" s="1" t="s">
        <v>26</v>
      </c>
      <c r="J113" s="1">
        <v>2.9</v>
      </c>
      <c r="K113" s="1">
        <v>301.4</v>
      </c>
    </row>
    <row r="114" spans="1:11" ht="12.75">
      <c r="A114" s="6">
        <v>36636</v>
      </c>
      <c r="B114" s="1">
        <v>18.4</v>
      </c>
      <c r="C114" s="1">
        <v>11</v>
      </c>
      <c r="D114" s="1">
        <v>14.6</v>
      </c>
      <c r="E114" s="1">
        <v>96</v>
      </c>
      <c r="F114" s="1">
        <v>73</v>
      </c>
      <c r="G114" s="1">
        <v>88</v>
      </c>
      <c r="H114" s="1">
        <v>0</v>
      </c>
      <c r="I114" s="1" t="s">
        <v>26</v>
      </c>
      <c r="J114" s="1">
        <v>1.4</v>
      </c>
      <c r="K114" s="1">
        <v>343.3</v>
      </c>
    </row>
    <row r="115" spans="1:11" ht="12.75">
      <c r="A115" s="6">
        <v>36637</v>
      </c>
      <c r="B115" s="1">
        <v>19.3</v>
      </c>
      <c r="C115" s="1">
        <v>10.8</v>
      </c>
      <c r="D115" s="1">
        <v>15.2</v>
      </c>
      <c r="E115" s="1">
        <v>98</v>
      </c>
      <c r="F115" s="1">
        <v>76</v>
      </c>
      <c r="G115" s="1">
        <v>89</v>
      </c>
      <c r="H115" s="1">
        <v>0</v>
      </c>
      <c r="I115" s="1" t="s">
        <v>26</v>
      </c>
      <c r="J115" s="1">
        <v>1.4</v>
      </c>
      <c r="K115" s="1">
        <v>402</v>
      </c>
    </row>
    <row r="116" spans="1:11" ht="12.75">
      <c r="A116" s="6">
        <v>36638</v>
      </c>
      <c r="B116" s="1">
        <v>19</v>
      </c>
      <c r="C116" s="1">
        <v>14.6</v>
      </c>
      <c r="D116" s="1">
        <v>16.4</v>
      </c>
      <c r="E116" s="1">
        <v>91</v>
      </c>
      <c r="F116" s="1">
        <v>74</v>
      </c>
      <c r="G116" s="1">
        <v>85</v>
      </c>
      <c r="H116" s="1">
        <v>0</v>
      </c>
      <c r="I116" s="1" t="s">
        <v>26</v>
      </c>
      <c r="J116" s="1">
        <v>1.7</v>
      </c>
      <c r="K116" s="1">
        <v>487.6</v>
      </c>
    </row>
    <row r="117" spans="1:11" ht="12.75">
      <c r="A117" s="6">
        <v>36639</v>
      </c>
      <c r="B117" s="1">
        <v>19.1</v>
      </c>
      <c r="C117" s="1">
        <v>13.5</v>
      </c>
      <c r="D117" s="1">
        <v>15.9</v>
      </c>
      <c r="E117" s="1">
        <v>95</v>
      </c>
      <c r="F117" s="1">
        <v>76</v>
      </c>
      <c r="G117" s="1">
        <v>87</v>
      </c>
      <c r="H117" s="1">
        <v>0</v>
      </c>
      <c r="I117" s="1" t="s">
        <v>26</v>
      </c>
      <c r="J117" s="1">
        <v>1.8</v>
      </c>
      <c r="K117" s="7">
        <v>492.2</v>
      </c>
    </row>
    <row r="118" spans="1:11" ht="12.75">
      <c r="A118" s="6">
        <v>36640</v>
      </c>
      <c r="B118" s="1">
        <v>18.3</v>
      </c>
      <c r="C118" s="1">
        <v>13.6</v>
      </c>
      <c r="D118" s="1">
        <v>15.8</v>
      </c>
      <c r="E118" s="1">
        <v>95</v>
      </c>
      <c r="F118" s="1">
        <v>57</v>
      </c>
      <c r="G118" s="1">
        <v>76</v>
      </c>
      <c r="H118" s="1">
        <v>0</v>
      </c>
      <c r="I118" s="1" t="s">
        <v>26</v>
      </c>
      <c r="J118" s="1">
        <v>4.2</v>
      </c>
      <c r="K118" s="7">
        <v>483.8</v>
      </c>
    </row>
    <row r="119" spans="1:11" ht="12.75">
      <c r="A119" s="6">
        <v>36641</v>
      </c>
      <c r="B119" s="1">
        <v>18.8</v>
      </c>
      <c r="C119" s="1">
        <v>10</v>
      </c>
      <c r="D119" s="1">
        <v>14.8</v>
      </c>
      <c r="E119" s="1">
        <v>94</v>
      </c>
      <c r="F119" s="1">
        <v>61</v>
      </c>
      <c r="G119" s="1">
        <v>77</v>
      </c>
      <c r="H119" s="1">
        <v>0</v>
      </c>
      <c r="I119" s="1" t="s">
        <v>26</v>
      </c>
      <c r="J119" s="1">
        <v>2.5</v>
      </c>
      <c r="K119" s="7">
        <v>521.6</v>
      </c>
    </row>
    <row r="120" spans="1:11" ht="12.75">
      <c r="A120" s="6">
        <v>36642</v>
      </c>
      <c r="B120" s="1">
        <v>18.8</v>
      </c>
      <c r="C120" s="1">
        <v>8.7</v>
      </c>
      <c r="D120" s="1">
        <v>14.4</v>
      </c>
      <c r="E120" s="1">
        <v>97</v>
      </c>
      <c r="F120" s="1">
        <v>69</v>
      </c>
      <c r="G120" s="1">
        <v>85</v>
      </c>
      <c r="H120" s="1">
        <v>0</v>
      </c>
      <c r="I120" s="1" t="s">
        <v>26</v>
      </c>
      <c r="J120" s="1">
        <v>1.7</v>
      </c>
      <c r="K120" s="1">
        <v>594.9</v>
      </c>
    </row>
    <row r="121" spans="1:11" ht="12.75">
      <c r="A121" s="6">
        <v>36643</v>
      </c>
      <c r="B121" s="1">
        <v>25.2</v>
      </c>
      <c r="C121" s="1">
        <v>10.3</v>
      </c>
      <c r="D121" s="1">
        <v>17.1</v>
      </c>
      <c r="E121" s="1">
        <v>98</v>
      </c>
      <c r="F121" s="1">
        <v>50</v>
      </c>
      <c r="G121" s="1">
        <v>80</v>
      </c>
      <c r="H121" s="1">
        <v>0</v>
      </c>
      <c r="I121" s="1" t="s">
        <v>26</v>
      </c>
      <c r="J121" s="1">
        <v>0.9</v>
      </c>
      <c r="K121" s="1">
        <v>469.3</v>
      </c>
    </row>
    <row r="122" spans="1:11" ht="12.75">
      <c r="A122" s="6">
        <v>36644</v>
      </c>
      <c r="B122" s="1">
        <v>23.8</v>
      </c>
      <c r="C122" s="1">
        <v>12.7</v>
      </c>
      <c r="D122" s="1">
        <v>18.5</v>
      </c>
      <c r="E122" s="1">
        <v>84</v>
      </c>
      <c r="F122" s="1">
        <v>44</v>
      </c>
      <c r="G122" s="1">
        <v>64</v>
      </c>
      <c r="H122" s="1">
        <v>0</v>
      </c>
      <c r="I122" s="1" t="s">
        <v>26</v>
      </c>
      <c r="J122" s="1">
        <v>1.3</v>
      </c>
      <c r="K122" s="1">
        <v>440.9</v>
      </c>
    </row>
    <row r="123" spans="1:11" ht="12.75">
      <c r="A123" s="6">
        <v>36645</v>
      </c>
      <c r="B123" s="1">
        <v>21.3</v>
      </c>
      <c r="C123" s="1">
        <v>11.7</v>
      </c>
      <c r="D123" s="1">
        <v>15.7</v>
      </c>
      <c r="E123" s="1">
        <v>94</v>
      </c>
      <c r="F123" s="1">
        <v>48</v>
      </c>
      <c r="G123" s="1">
        <v>75</v>
      </c>
      <c r="H123" s="1">
        <v>6.3</v>
      </c>
      <c r="I123" s="1" t="s">
        <v>26</v>
      </c>
      <c r="J123" s="1">
        <v>1.7</v>
      </c>
      <c r="K123" s="1">
        <v>179.9</v>
      </c>
    </row>
    <row r="124" spans="1:11" ht="12.75">
      <c r="A124" s="6">
        <v>36646</v>
      </c>
      <c r="B124" s="1">
        <v>19.3</v>
      </c>
      <c r="C124" s="1">
        <v>10.7</v>
      </c>
      <c r="D124" s="1">
        <v>14.4</v>
      </c>
      <c r="E124" s="1">
        <v>97</v>
      </c>
      <c r="F124" s="1">
        <v>63</v>
      </c>
      <c r="G124" s="1">
        <v>87</v>
      </c>
      <c r="H124" s="1">
        <v>4.3</v>
      </c>
      <c r="I124" s="1" t="s">
        <v>26</v>
      </c>
      <c r="J124" s="1">
        <v>1.5</v>
      </c>
      <c r="K124" s="1">
        <v>519.7</v>
      </c>
    </row>
    <row r="125" spans="1:11" ht="12.75">
      <c r="A125" s="6">
        <v>36647</v>
      </c>
      <c r="B125" s="1">
        <v>19.9</v>
      </c>
      <c r="C125" s="1">
        <v>9.4</v>
      </c>
      <c r="D125" s="1">
        <v>15.2</v>
      </c>
      <c r="E125" s="1">
        <v>97</v>
      </c>
      <c r="F125" s="1">
        <v>55</v>
      </c>
      <c r="G125" s="1">
        <v>82</v>
      </c>
      <c r="H125" s="1">
        <v>0</v>
      </c>
      <c r="I125" s="1" t="s">
        <v>26</v>
      </c>
      <c r="J125" s="1">
        <v>1.7</v>
      </c>
      <c r="K125" s="1">
        <v>588.6</v>
      </c>
    </row>
    <row r="126" spans="1:11" ht="12.75">
      <c r="A126" s="6">
        <v>36648</v>
      </c>
      <c r="B126" s="1">
        <v>18</v>
      </c>
      <c r="C126" s="1">
        <v>10.4</v>
      </c>
      <c r="D126" s="1">
        <v>14.3</v>
      </c>
      <c r="E126" s="1">
        <v>96</v>
      </c>
      <c r="F126" s="1">
        <v>75</v>
      </c>
      <c r="G126" s="1">
        <v>89</v>
      </c>
      <c r="H126" s="1">
        <v>5</v>
      </c>
      <c r="I126" s="1" t="s">
        <v>26</v>
      </c>
      <c r="J126" s="1">
        <v>1.3</v>
      </c>
      <c r="K126" s="1">
        <v>231.1</v>
      </c>
    </row>
    <row r="127" spans="1:11" ht="12.75">
      <c r="A127" s="6">
        <v>36649</v>
      </c>
      <c r="B127" s="1">
        <v>21.1</v>
      </c>
      <c r="C127" s="1">
        <v>9.5</v>
      </c>
      <c r="D127" s="1">
        <v>14.6</v>
      </c>
      <c r="E127" s="1">
        <v>98</v>
      </c>
      <c r="F127" s="1">
        <v>62</v>
      </c>
      <c r="G127" s="1">
        <v>89</v>
      </c>
      <c r="H127" s="1">
        <v>7.1</v>
      </c>
      <c r="I127" s="1" t="s">
        <v>26</v>
      </c>
      <c r="J127" s="1">
        <v>1.3</v>
      </c>
      <c r="K127" s="7">
        <v>321.5</v>
      </c>
    </row>
    <row r="128" spans="1:11" ht="12.75">
      <c r="A128" s="6">
        <v>36650</v>
      </c>
      <c r="B128" s="1">
        <v>22</v>
      </c>
      <c r="C128" s="1">
        <v>10.8</v>
      </c>
      <c r="D128" s="1">
        <v>16.5</v>
      </c>
      <c r="E128" s="1">
        <v>97</v>
      </c>
      <c r="F128" s="1">
        <v>64</v>
      </c>
      <c r="G128" s="1">
        <v>86</v>
      </c>
      <c r="H128" s="1">
        <v>0</v>
      </c>
      <c r="I128" s="1" t="s">
        <v>26</v>
      </c>
      <c r="J128" s="1">
        <v>1.6</v>
      </c>
      <c r="K128" s="1">
        <v>608.4</v>
      </c>
    </row>
    <row r="129" spans="1:11" ht="12.75">
      <c r="A129" s="6">
        <v>36651</v>
      </c>
      <c r="B129" s="1">
        <v>20.4</v>
      </c>
      <c r="C129" s="1">
        <v>12.3</v>
      </c>
      <c r="D129" s="1">
        <v>16.7</v>
      </c>
      <c r="E129" s="1">
        <v>97</v>
      </c>
      <c r="F129" s="1">
        <v>73</v>
      </c>
      <c r="G129" s="1">
        <v>88</v>
      </c>
      <c r="H129" s="1">
        <v>0</v>
      </c>
      <c r="I129" s="1" t="s">
        <v>26</v>
      </c>
      <c r="J129" s="1">
        <v>1.4</v>
      </c>
      <c r="K129" s="1">
        <v>350.6</v>
      </c>
    </row>
    <row r="130" spans="1:11" ht="12.75">
      <c r="A130" s="6">
        <v>36652</v>
      </c>
      <c r="B130" s="1">
        <v>24.7</v>
      </c>
      <c r="C130" s="1">
        <v>12.8</v>
      </c>
      <c r="D130" s="1">
        <v>18.2</v>
      </c>
      <c r="E130" s="1">
        <v>97</v>
      </c>
      <c r="F130" s="1">
        <v>40</v>
      </c>
      <c r="G130" s="1">
        <v>80</v>
      </c>
      <c r="H130" s="1">
        <v>0</v>
      </c>
      <c r="I130" s="1" t="s">
        <v>26</v>
      </c>
      <c r="J130" s="1">
        <v>1.4</v>
      </c>
      <c r="K130" s="1">
        <v>567.8</v>
      </c>
    </row>
    <row r="131" spans="1:11" ht="12.75">
      <c r="A131" s="6">
        <v>36653</v>
      </c>
      <c r="B131" s="1">
        <v>26.1</v>
      </c>
      <c r="C131" s="1">
        <v>14.2</v>
      </c>
      <c r="D131" s="1">
        <v>19.3</v>
      </c>
      <c r="E131" s="1">
        <v>90</v>
      </c>
      <c r="F131" s="1">
        <v>49</v>
      </c>
      <c r="G131" s="1">
        <v>77</v>
      </c>
      <c r="H131" s="1">
        <v>0</v>
      </c>
      <c r="I131" s="1" t="s">
        <v>26</v>
      </c>
      <c r="J131" s="1">
        <v>1.3</v>
      </c>
      <c r="K131" s="7">
        <v>587.4</v>
      </c>
    </row>
    <row r="132" spans="1:11" ht="12.75">
      <c r="A132" s="6">
        <v>36654</v>
      </c>
      <c r="B132" s="1">
        <v>26.2</v>
      </c>
      <c r="C132" s="1">
        <v>15.4</v>
      </c>
      <c r="D132" s="1">
        <v>20.6</v>
      </c>
      <c r="E132" s="1">
        <v>90</v>
      </c>
      <c r="F132" s="1">
        <v>37</v>
      </c>
      <c r="G132" s="1">
        <v>67</v>
      </c>
      <c r="H132" s="1">
        <v>0</v>
      </c>
      <c r="I132" s="1" t="s">
        <v>26</v>
      </c>
      <c r="J132" s="1">
        <v>1.4</v>
      </c>
      <c r="K132" s="1">
        <v>612.2</v>
      </c>
    </row>
    <row r="133" spans="1:11" ht="12.75">
      <c r="A133" s="6">
        <v>36655</v>
      </c>
      <c r="B133" s="1">
        <v>24.9</v>
      </c>
      <c r="C133" s="1">
        <v>14.1</v>
      </c>
      <c r="D133" s="1">
        <v>20.3</v>
      </c>
      <c r="E133" s="1">
        <v>86</v>
      </c>
      <c r="F133" s="1">
        <v>45</v>
      </c>
      <c r="G133" s="1">
        <v>70</v>
      </c>
      <c r="H133" s="1">
        <v>0</v>
      </c>
      <c r="I133" s="1" t="s">
        <v>26</v>
      </c>
      <c r="J133" s="1">
        <v>1.3</v>
      </c>
      <c r="K133" s="1">
        <v>389.8</v>
      </c>
    </row>
    <row r="134" spans="1:11" ht="12.75">
      <c r="A134" s="6">
        <v>36656</v>
      </c>
      <c r="B134" s="1">
        <v>28.2</v>
      </c>
      <c r="C134" s="1">
        <v>16.3</v>
      </c>
      <c r="D134" s="1">
        <v>21.7</v>
      </c>
      <c r="E134" s="1">
        <v>84</v>
      </c>
      <c r="F134" s="1">
        <v>42</v>
      </c>
      <c r="G134" s="1">
        <v>64</v>
      </c>
      <c r="H134" s="1">
        <v>0</v>
      </c>
      <c r="I134" s="1" t="s">
        <v>26</v>
      </c>
      <c r="J134" s="1">
        <v>1.2</v>
      </c>
      <c r="K134" s="1">
        <v>279.6</v>
      </c>
    </row>
    <row r="135" spans="1:11" ht="12.75">
      <c r="A135" s="6">
        <v>36657</v>
      </c>
      <c r="B135" s="1">
        <v>26.8</v>
      </c>
      <c r="C135" s="1">
        <v>15.5</v>
      </c>
      <c r="D135" s="1">
        <v>20.7</v>
      </c>
      <c r="E135" s="1">
        <v>87</v>
      </c>
      <c r="F135" s="1">
        <v>41</v>
      </c>
      <c r="G135" s="1">
        <v>71</v>
      </c>
      <c r="H135" s="1">
        <v>0</v>
      </c>
      <c r="I135" s="1" t="s">
        <v>26</v>
      </c>
      <c r="J135" s="1">
        <v>1.8</v>
      </c>
      <c r="K135" s="7">
        <v>398.4</v>
      </c>
    </row>
    <row r="136" spans="1:11" ht="12.75">
      <c r="A136" s="6">
        <v>36658</v>
      </c>
      <c r="B136" s="1">
        <v>25.9</v>
      </c>
      <c r="C136" s="1">
        <v>15.2</v>
      </c>
      <c r="D136" s="1">
        <v>20.2</v>
      </c>
      <c r="E136" s="1">
        <v>93</v>
      </c>
      <c r="F136" s="1">
        <v>58</v>
      </c>
      <c r="G136" s="1">
        <v>78</v>
      </c>
      <c r="H136" s="1">
        <v>0</v>
      </c>
      <c r="I136" s="1" t="s">
        <v>26</v>
      </c>
      <c r="J136" s="1">
        <v>1.4</v>
      </c>
      <c r="K136" s="1">
        <v>536</v>
      </c>
    </row>
    <row r="137" spans="1:11" ht="12.75">
      <c r="A137" s="6">
        <v>36659</v>
      </c>
      <c r="B137" s="1">
        <v>24.7</v>
      </c>
      <c r="C137" s="1">
        <v>13.7</v>
      </c>
      <c r="D137" s="1">
        <v>19</v>
      </c>
      <c r="E137" s="1">
        <v>95</v>
      </c>
      <c r="F137" s="1">
        <v>58</v>
      </c>
      <c r="G137" s="1">
        <v>82</v>
      </c>
      <c r="H137" s="1">
        <v>0</v>
      </c>
      <c r="I137" s="1" t="s">
        <v>26</v>
      </c>
      <c r="J137" s="1">
        <v>1.6</v>
      </c>
      <c r="K137" s="1">
        <v>629.6</v>
      </c>
    </row>
    <row r="138" spans="1:11" ht="12.75">
      <c r="A138" s="6">
        <v>36660</v>
      </c>
      <c r="B138" s="1">
        <v>24.3</v>
      </c>
      <c r="C138" s="1">
        <v>12.4</v>
      </c>
      <c r="D138" s="1">
        <v>19.1</v>
      </c>
      <c r="E138" s="1">
        <v>94</v>
      </c>
      <c r="F138" s="1">
        <v>52</v>
      </c>
      <c r="G138" s="1">
        <v>79</v>
      </c>
      <c r="H138" s="1">
        <v>0</v>
      </c>
      <c r="I138" s="1" t="s">
        <v>26</v>
      </c>
      <c r="J138" s="1">
        <v>2</v>
      </c>
      <c r="K138" s="1">
        <v>552.8</v>
      </c>
    </row>
    <row r="139" spans="1:11" ht="12.75">
      <c r="A139" s="6">
        <v>36661</v>
      </c>
      <c r="B139" s="1">
        <v>25.7</v>
      </c>
      <c r="C139" s="1">
        <v>14.7</v>
      </c>
      <c r="D139" s="1">
        <v>19.6</v>
      </c>
      <c r="E139" s="1">
        <v>90</v>
      </c>
      <c r="F139" s="1">
        <v>51</v>
      </c>
      <c r="G139" s="1">
        <v>74</v>
      </c>
      <c r="H139" s="1">
        <v>0.2</v>
      </c>
      <c r="I139" s="1" t="s">
        <v>26</v>
      </c>
      <c r="J139" s="1">
        <v>2</v>
      </c>
      <c r="K139" s="1">
        <v>480.9</v>
      </c>
    </row>
    <row r="140" spans="1:11" ht="12.75">
      <c r="A140" s="6">
        <v>36662</v>
      </c>
      <c r="B140" s="1">
        <v>26.4</v>
      </c>
      <c r="C140" s="1">
        <v>13.5</v>
      </c>
      <c r="D140" s="1">
        <v>20.1</v>
      </c>
      <c r="E140" s="1">
        <v>90</v>
      </c>
      <c r="F140" s="1">
        <v>40</v>
      </c>
      <c r="G140" s="1">
        <v>68</v>
      </c>
      <c r="H140" s="1">
        <v>0</v>
      </c>
      <c r="I140" s="1" t="s">
        <v>26</v>
      </c>
      <c r="J140" s="1">
        <v>1.9</v>
      </c>
      <c r="K140" s="1">
        <v>614</v>
      </c>
    </row>
    <row r="141" spans="1:11" ht="12.75">
      <c r="A141" s="6">
        <v>36663</v>
      </c>
      <c r="B141" s="1">
        <v>25.7</v>
      </c>
      <c r="C141" s="1">
        <v>13.8</v>
      </c>
      <c r="D141" s="1">
        <v>19.5</v>
      </c>
      <c r="E141" s="1">
        <v>96</v>
      </c>
      <c r="F141" s="1">
        <v>53</v>
      </c>
      <c r="G141" s="1">
        <v>81</v>
      </c>
      <c r="H141" s="1">
        <v>0</v>
      </c>
      <c r="I141" s="1" t="s">
        <v>26</v>
      </c>
      <c r="J141" s="1">
        <v>1.9</v>
      </c>
      <c r="K141" s="1">
        <v>624.4</v>
      </c>
    </row>
    <row r="142" spans="1:11" ht="12.75">
      <c r="A142" s="6">
        <v>36664</v>
      </c>
      <c r="B142" s="1">
        <v>24.4</v>
      </c>
      <c r="C142" s="1">
        <v>13.1</v>
      </c>
      <c r="D142" s="1">
        <v>19.1</v>
      </c>
      <c r="E142" s="1">
        <v>98</v>
      </c>
      <c r="F142" s="1">
        <v>54</v>
      </c>
      <c r="G142" s="1">
        <v>78</v>
      </c>
      <c r="H142" s="1">
        <v>0</v>
      </c>
      <c r="I142" s="1" t="s">
        <v>26</v>
      </c>
      <c r="J142" s="1">
        <v>1.8</v>
      </c>
      <c r="K142" s="1">
        <v>633.4</v>
      </c>
    </row>
    <row r="143" spans="1:11" ht="12.75">
      <c r="A143" s="6">
        <v>36665</v>
      </c>
      <c r="B143" s="1">
        <v>25</v>
      </c>
      <c r="C143" s="1">
        <v>12.7</v>
      </c>
      <c r="D143" s="1">
        <v>19.8</v>
      </c>
      <c r="E143" s="1">
        <v>94</v>
      </c>
      <c r="F143" s="1">
        <v>58</v>
      </c>
      <c r="G143" s="1">
        <v>78</v>
      </c>
      <c r="H143" s="1">
        <v>0</v>
      </c>
      <c r="I143" s="1" t="s">
        <v>26</v>
      </c>
      <c r="J143" s="1">
        <v>2.6</v>
      </c>
      <c r="K143" s="7">
        <v>611.5</v>
      </c>
    </row>
    <row r="144" spans="1:11" ht="12.75">
      <c r="A144" s="6">
        <v>36666</v>
      </c>
      <c r="B144" s="1">
        <v>22.8</v>
      </c>
      <c r="C144" s="1">
        <v>12.8</v>
      </c>
      <c r="D144" s="1">
        <v>19</v>
      </c>
      <c r="E144" s="1">
        <v>92</v>
      </c>
      <c r="F144" s="1">
        <v>58</v>
      </c>
      <c r="G144" s="1">
        <v>74</v>
      </c>
      <c r="H144" s="1">
        <v>0</v>
      </c>
      <c r="I144" s="1" t="s">
        <v>26</v>
      </c>
      <c r="J144" s="1">
        <v>2</v>
      </c>
      <c r="K144" s="1">
        <v>599.5</v>
      </c>
    </row>
    <row r="145" spans="1:11" ht="12.75">
      <c r="A145" s="6">
        <v>36667</v>
      </c>
      <c r="B145" s="1">
        <v>23.7</v>
      </c>
      <c r="C145" s="1">
        <v>11.6</v>
      </c>
      <c r="D145" s="1">
        <v>18.4</v>
      </c>
      <c r="E145" s="1">
        <v>91</v>
      </c>
      <c r="F145" s="1">
        <v>50</v>
      </c>
      <c r="G145" s="1">
        <v>74</v>
      </c>
      <c r="H145" s="1">
        <v>0</v>
      </c>
      <c r="I145" s="1" t="s">
        <v>26</v>
      </c>
      <c r="J145" s="1">
        <v>1.9</v>
      </c>
      <c r="K145" s="1">
        <v>641</v>
      </c>
    </row>
    <row r="146" spans="1:11" ht="12.75">
      <c r="A146" s="6">
        <v>36668</v>
      </c>
      <c r="B146" s="1">
        <v>25.4</v>
      </c>
      <c r="C146" s="1">
        <v>16.1</v>
      </c>
      <c r="D146" s="1">
        <v>20.5</v>
      </c>
      <c r="E146" s="1">
        <v>95</v>
      </c>
      <c r="F146" s="1">
        <v>48</v>
      </c>
      <c r="G146" s="1">
        <v>76</v>
      </c>
      <c r="H146" s="1">
        <v>0</v>
      </c>
      <c r="I146" s="1" t="s">
        <v>26</v>
      </c>
      <c r="J146" s="1">
        <v>1.9</v>
      </c>
      <c r="K146" s="7">
        <v>623.4</v>
      </c>
    </row>
    <row r="147" spans="1:11" ht="12.75">
      <c r="A147" s="6">
        <v>36669</v>
      </c>
      <c r="B147" s="1">
        <v>24.5</v>
      </c>
      <c r="C147" s="1">
        <v>14.9</v>
      </c>
      <c r="D147" s="1">
        <v>20.1</v>
      </c>
      <c r="E147" s="1">
        <v>97</v>
      </c>
      <c r="F147" s="1">
        <v>51</v>
      </c>
      <c r="G147" s="1">
        <v>76</v>
      </c>
      <c r="H147" s="1">
        <v>0</v>
      </c>
      <c r="I147" s="1" t="s">
        <v>26</v>
      </c>
      <c r="J147" s="1">
        <v>2</v>
      </c>
      <c r="K147" s="1">
        <v>643.5</v>
      </c>
    </row>
    <row r="148" spans="1:11" ht="12.75">
      <c r="A148" s="6">
        <v>36670</v>
      </c>
      <c r="B148" s="1">
        <v>25.9</v>
      </c>
      <c r="C148" s="1">
        <v>13.6</v>
      </c>
      <c r="D148" s="1">
        <v>20.3</v>
      </c>
      <c r="E148" s="1">
        <v>93</v>
      </c>
      <c r="F148" s="1">
        <v>49</v>
      </c>
      <c r="G148" s="1">
        <v>78</v>
      </c>
      <c r="H148" s="1">
        <v>0</v>
      </c>
      <c r="I148" s="1" t="s">
        <v>26</v>
      </c>
      <c r="J148" s="1">
        <v>2</v>
      </c>
      <c r="K148" s="1">
        <v>589</v>
      </c>
    </row>
    <row r="149" spans="1:11" ht="12.75">
      <c r="A149" s="6">
        <v>36671</v>
      </c>
      <c r="B149" s="1">
        <v>24.9</v>
      </c>
      <c r="C149" s="1">
        <v>16.5</v>
      </c>
      <c r="D149" s="1">
        <v>20.8</v>
      </c>
      <c r="E149" s="1">
        <v>94</v>
      </c>
      <c r="F149" s="1">
        <v>66</v>
      </c>
      <c r="G149" s="1">
        <v>81</v>
      </c>
      <c r="H149" s="1">
        <v>0</v>
      </c>
      <c r="I149" s="1" t="s">
        <v>26</v>
      </c>
      <c r="J149" s="1">
        <v>2.3</v>
      </c>
      <c r="K149" s="1">
        <v>619.5</v>
      </c>
    </row>
    <row r="150" spans="1:11" ht="12.75">
      <c r="A150" s="6">
        <v>36672</v>
      </c>
      <c r="B150" s="1">
        <v>26.5</v>
      </c>
      <c r="C150" s="1">
        <v>16</v>
      </c>
      <c r="D150" s="1">
        <v>21</v>
      </c>
      <c r="E150" s="1">
        <v>94</v>
      </c>
      <c r="F150" s="1">
        <v>46</v>
      </c>
      <c r="G150" s="1">
        <v>76</v>
      </c>
      <c r="H150" s="1">
        <v>0</v>
      </c>
      <c r="I150" s="1" t="s">
        <v>26</v>
      </c>
      <c r="J150" s="1">
        <v>1.6</v>
      </c>
      <c r="K150" s="1">
        <v>484.8</v>
      </c>
    </row>
    <row r="151" spans="1:11" ht="12.75">
      <c r="A151" s="6">
        <v>36673</v>
      </c>
      <c r="B151" s="1">
        <v>24.9</v>
      </c>
      <c r="C151" s="1">
        <v>15</v>
      </c>
      <c r="D151" s="1">
        <v>20.6</v>
      </c>
      <c r="E151" s="1">
        <v>90</v>
      </c>
      <c r="F151" s="1">
        <v>56</v>
      </c>
      <c r="G151" s="1">
        <v>75</v>
      </c>
      <c r="H151" s="1">
        <v>0</v>
      </c>
      <c r="I151" s="1" t="s">
        <v>26</v>
      </c>
      <c r="J151" s="1">
        <v>1.5</v>
      </c>
      <c r="K151" s="1">
        <v>332.7</v>
      </c>
    </row>
    <row r="152" spans="1:11" ht="12.75">
      <c r="A152" s="6">
        <v>36674</v>
      </c>
      <c r="B152" s="1">
        <v>25.6</v>
      </c>
      <c r="C152" s="1">
        <v>17.1</v>
      </c>
      <c r="D152" s="1">
        <v>21.3</v>
      </c>
      <c r="E152" s="1">
        <v>92</v>
      </c>
      <c r="F152" s="1">
        <v>49</v>
      </c>
      <c r="G152" s="1">
        <v>78</v>
      </c>
      <c r="H152" s="1">
        <v>0</v>
      </c>
      <c r="I152" s="1" t="s">
        <v>26</v>
      </c>
      <c r="J152" s="1">
        <v>2.4</v>
      </c>
      <c r="K152" s="1">
        <v>556.5</v>
      </c>
    </row>
    <row r="153" spans="1:11" ht="12.75">
      <c r="A153" s="6">
        <v>36675</v>
      </c>
      <c r="B153" s="1">
        <v>24.2</v>
      </c>
      <c r="C153" s="1">
        <v>16.9</v>
      </c>
      <c r="D153" s="1">
        <v>20.7</v>
      </c>
      <c r="E153" s="1">
        <v>89</v>
      </c>
      <c r="F153" s="1">
        <v>62</v>
      </c>
      <c r="G153" s="1">
        <v>78</v>
      </c>
      <c r="H153" s="1">
        <v>0</v>
      </c>
      <c r="I153" s="1" t="s">
        <v>26</v>
      </c>
      <c r="J153" s="1">
        <v>2.3</v>
      </c>
      <c r="K153" s="7">
        <v>602.7</v>
      </c>
    </row>
    <row r="154" spans="1:11" ht="12.75">
      <c r="A154" s="6">
        <v>36676</v>
      </c>
      <c r="B154" s="1">
        <v>26</v>
      </c>
      <c r="C154" s="1">
        <v>16</v>
      </c>
      <c r="D154" s="1">
        <v>21.1</v>
      </c>
      <c r="E154" s="1">
        <v>92</v>
      </c>
      <c r="F154" s="1">
        <v>53</v>
      </c>
      <c r="G154" s="1">
        <v>75</v>
      </c>
      <c r="H154" s="1">
        <v>0</v>
      </c>
      <c r="I154" s="1" t="s">
        <v>26</v>
      </c>
      <c r="J154" s="1">
        <v>2.1</v>
      </c>
      <c r="K154" s="7">
        <v>598.6</v>
      </c>
    </row>
    <row r="155" spans="1:11" ht="12.75">
      <c r="A155" s="6">
        <v>36677</v>
      </c>
      <c r="B155" s="1">
        <v>25.8</v>
      </c>
      <c r="C155" s="1">
        <v>14.8</v>
      </c>
      <c r="D155" s="1">
        <v>20.8</v>
      </c>
      <c r="E155" s="1">
        <v>94</v>
      </c>
      <c r="F155" s="1">
        <v>55</v>
      </c>
      <c r="G155" s="1">
        <v>76</v>
      </c>
      <c r="H155" s="1">
        <v>0</v>
      </c>
      <c r="I155" s="1" t="s">
        <v>26</v>
      </c>
      <c r="J155" s="1">
        <v>2.2</v>
      </c>
      <c r="K155" s="7">
        <v>703.1</v>
      </c>
    </row>
    <row r="156" spans="1:11" ht="12.75">
      <c r="A156" s="6">
        <v>36678</v>
      </c>
      <c r="B156" s="1">
        <v>29.9</v>
      </c>
      <c r="C156" s="1">
        <v>16.5</v>
      </c>
      <c r="D156" s="1">
        <v>23.6</v>
      </c>
      <c r="E156" s="1">
        <v>91</v>
      </c>
      <c r="F156" s="1">
        <v>28</v>
      </c>
      <c r="G156" s="1">
        <v>54</v>
      </c>
      <c r="H156" s="1">
        <v>0</v>
      </c>
      <c r="I156" s="1" t="s">
        <v>26</v>
      </c>
      <c r="J156" s="1">
        <v>3.1</v>
      </c>
      <c r="K156" s="7">
        <v>650.6</v>
      </c>
    </row>
    <row r="157" spans="1:11" ht="12.75">
      <c r="A157" s="6">
        <v>36679</v>
      </c>
      <c r="B157" s="1">
        <v>29.2</v>
      </c>
      <c r="C157" s="1">
        <v>12.6</v>
      </c>
      <c r="D157" s="1">
        <v>21.7</v>
      </c>
      <c r="E157" s="1">
        <v>81</v>
      </c>
      <c r="F157" s="1">
        <v>23</v>
      </c>
      <c r="G157" s="1">
        <v>46</v>
      </c>
      <c r="H157" s="1">
        <v>0</v>
      </c>
      <c r="I157" s="1" t="s">
        <v>26</v>
      </c>
      <c r="J157" s="1">
        <v>1.9</v>
      </c>
      <c r="K157" s="1">
        <v>680.6</v>
      </c>
    </row>
    <row r="158" spans="1:11" ht="12.75">
      <c r="A158" s="6">
        <v>36680</v>
      </c>
      <c r="B158" s="1">
        <v>27.3</v>
      </c>
      <c r="C158" s="1">
        <v>13.5</v>
      </c>
      <c r="D158" s="1">
        <v>21</v>
      </c>
      <c r="E158" s="1">
        <v>83</v>
      </c>
      <c r="F158" s="1">
        <v>33</v>
      </c>
      <c r="G158" s="1">
        <v>62</v>
      </c>
      <c r="H158" s="1">
        <v>0</v>
      </c>
      <c r="I158" s="1" t="s">
        <v>26</v>
      </c>
      <c r="J158" s="1">
        <v>1.9</v>
      </c>
      <c r="K158" s="1">
        <v>668.5</v>
      </c>
    </row>
    <row r="159" spans="1:11" ht="12.75">
      <c r="A159" s="6">
        <v>36681</v>
      </c>
      <c r="B159" s="1">
        <v>26.7</v>
      </c>
      <c r="C159" s="1">
        <v>14.4</v>
      </c>
      <c r="D159" s="1">
        <v>21.4</v>
      </c>
      <c r="E159" s="1">
        <v>91</v>
      </c>
      <c r="F159" s="1">
        <v>47</v>
      </c>
      <c r="G159" s="1">
        <v>67</v>
      </c>
      <c r="H159" s="1">
        <v>0</v>
      </c>
      <c r="I159" s="1" t="s">
        <v>26</v>
      </c>
      <c r="J159" s="1">
        <v>2</v>
      </c>
      <c r="K159" s="1">
        <v>661</v>
      </c>
    </row>
    <row r="160" spans="1:11" ht="12.75">
      <c r="A160" s="6">
        <v>36682</v>
      </c>
      <c r="B160" s="1">
        <v>27.6</v>
      </c>
      <c r="C160" s="1">
        <v>15.4</v>
      </c>
      <c r="D160" s="1">
        <v>21.8</v>
      </c>
      <c r="E160" s="1">
        <v>92</v>
      </c>
      <c r="F160" s="1">
        <v>46</v>
      </c>
      <c r="G160" s="1">
        <v>76</v>
      </c>
      <c r="H160" s="1">
        <v>0</v>
      </c>
      <c r="I160" s="1" t="s">
        <v>26</v>
      </c>
      <c r="J160" s="1">
        <v>2</v>
      </c>
      <c r="K160" s="1">
        <v>644.3</v>
      </c>
    </row>
    <row r="161" spans="1:11" ht="12.75">
      <c r="A161" s="6">
        <v>36683</v>
      </c>
      <c r="B161" s="1">
        <v>27.5</v>
      </c>
      <c r="C161" s="1">
        <v>15.3</v>
      </c>
      <c r="D161" s="1">
        <v>21.9</v>
      </c>
      <c r="E161" s="1">
        <v>97</v>
      </c>
      <c r="F161" s="1">
        <v>54</v>
      </c>
      <c r="G161" s="1">
        <v>81</v>
      </c>
      <c r="H161" s="1">
        <v>0</v>
      </c>
      <c r="I161" s="1" t="s">
        <v>26</v>
      </c>
      <c r="J161" s="1">
        <v>2</v>
      </c>
      <c r="K161" s="1">
        <v>650.4</v>
      </c>
    </row>
    <row r="162" spans="1:11" ht="12.75">
      <c r="A162" s="6">
        <v>36684</v>
      </c>
      <c r="B162" s="1">
        <v>27.2</v>
      </c>
      <c r="C162" s="1">
        <v>18.2</v>
      </c>
      <c r="D162" s="1">
        <v>22.8</v>
      </c>
      <c r="E162" s="1">
        <v>92</v>
      </c>
      <c r="F162" s="1">
        <v>46</v>
      </c>
      <c r="G162" s="1">
        <v>75</v>
      </c>
      <c r="H162" s="1">
        <v>0</v>
      </c>
      <c r="I162" s="1" t="s">
        <v>26</v>
      </c>
      <c r="J162" s="1">
        <v>2.1</v>
      </c>
      <c r="K162" s="7">
        <v>549.3</v>
      </c>
    </row>
    <row r="163" spans="1:11" ht="12.75">
      <c r="A163" s="6">
        <v>36685</v>
      </c>
      <c r="B163" s="1">
        <v>31.1</v>
      </c>
      <c r="C163" s="1">
        <v>18.4</v>
      </c>
      <c r="D163" s="1">
        <v>23.8</v>
      </c>
      <c r="E163" s="1">
        <v>93</v>
      </c>
      <c r="F163" s="1">
        <v>42</v>
      </c>
      <c r="G163" s="1">
        <v>71</v>
      </c>
      <c r="H163" s="1">
        <v>0</v>
      </c>
      <c r="I163" s="1" t="s">
        <v>26</v>
      </c>
      <c r="J163" s="1">
        <v>1.8</v>
      </c>
      <c r="K163" s="1">
        <v>499.7</v>
      </c>
    </row>
    <row r="164" spans="1:11" ht="12.75">
      <c r="A164" s="6">
        <v>36686</v>
      </c>
      <c r="B164" s="1">
        <v>30.2</v>
      </c>
      <c r="C164" s="1">
        <v>17.2</v>
      </c>
      <c r="D164" s="1">
        <v>22.2</v>
      </c>
      <c r="E164" s="1">
        <v>90</v>
      </c>
      <c r="F164" s="1">
        <v>45</v>
      </c>
      <c r="G164" s="1">
        <v>71</v>
      </c>
      <c r="H164" s="1">
        <v>5.8</v>
      </c>
      <c r="I164" s="1" t="s">
        <v>26</v>
      </c>
      <c r="J164" s="1">
        <v>1.6</v>
      </c>
      <c r="K164" s="7">
        <v>507.8</v>
      </c>
    </row>
    <row r="165" spans="1:11" ht="12.75">
      <c r="A165" s="6">
        <v>36687</v>
      </c>
      <c r="B165" s="1">
        <v>28.7</v>
      </c>
      <c r="C165" s="1">
        <v>16.2</v>
      </c>
      <c r="D165" s="1">
        <v>23.5</v>
      </c>
      <c r="E165" s="1">
        <v>83</v>
      </c>
      <c r="F165" s="1">
        <v>46</v>
      </c>
      <c r="G165" s="1">
        <v>65</v>
      </c>
      <c r="H165" s="1">
        <v>0</v>
      </c>
      <c r="I165" s="1" t="s">
        <v>26</v>
      </c>
      <c r="J165" s="1">
        <v>1.8</v>
      </c>
      <c r="K165" s="1">
        <v>651.2</v>
      </c>
    </row>
    <row r="166" spans="1:11" ht="12.75">
      <c r="A166" s="6">
        <v>36688</v>
      </c>
      <c r="B166" s="1">
        <v>31.8</v>
      </c>
      <c r="C166" s="1">
        <v>18.6</v>
      </c>
      <c r="D166" s="1">
        <v>25.5</v>
      </c>
      <c r="E166" s="1">
        <v>87</v>
      </c>
      <c r="F166" s="1">
        <v>38</v>
      </c>
      <c r="G166" s="1">
        <v>59</v>
      </c>
      <c r="H166" s="1">
        <v>0</v>
      </c>
      <c r="I166" s="1" t="s">
        <v>26</v>
      </c>
      <c r="J166" s="1">
        <v>2</v>
      </c>
      <c r="K166" s="1">
        <v>596.4</v>
      </c>
    </row>
    <row r="167" spans="1:11" ht="12.75">
      <c r="A167" s="6">
        <v>36689</v>
      </c>
      <c r="B167" s="1">
        <v>26.2</v>
      </c>
      <c r="C167" s="1">
        <v>17.8</v>
      </c>
      <c r="D167" s="1">
        <v>22.5</v>
      </c>
      <c r="E167" s="1">
        <v>92</v>
      </c>
      <c r="F167" s="1">
        <v>60</v>
      </c>
      <c r="G167" s="1">
        <v>75</v>
      </c>
      <c r="H167" s="1">
        <v>0</v>
      </c>
      <c r="I167" s="1" t="s">
        <v>26</v>
      </c>
      <c r="J167" s="1">
        <v>2</v>
      </c>
      <c r="K167" s="7">
        <v>601.1</v>
      </c>
    </row>
    <row r="168" spans="1:11" ht="12.75">
      <c r="A168" s="6">
        <v>36690</v>
      </c>
      <c r="B168" s="1">
        <v>27.3</v>
      </c>
      <c r="C168" s="1">
        <v>16.7</v>
      </c>
      <c r="D168" s="1">
        <v>22.4</v>
      </c>
      <c r="E168" s="1">
        <v>96</v>
      </c>
      <c r="F168" s="1">
        <v>49</v>
      </c>
      <c r="G168" s="1">
        <v>77</v>
      </c>
      <c r="H168" s="1">
        <v>0</v>
      </c>
      <c r="I168" s="1" t="s">
        <v>26</v>
      </c>
      <c r="J168" s="1">
        <v>1.8</v>
      </c>
      <c r="K168" s="1">
        <v>612.5</v>
      </c>
    </row>
    <row r="169" spans="1:11" ht="12.75">
      <c r="A169" s="6">
        <v>36691</v>
      </c>
      <c r="B169" s="1">
        <v>27.8</v>
      </c>
      <c r="C169" s="1">
        <v>17.4</v>
      </c>
      <c r="D169" s="1">
        <v>22.5</v>
      </c>
      <c r="E169" s="1">
        <v>93</v>
      </c>
      <c r="F169" s="1">
        <v>48</v>
      </c>
      <c r="G169" s="1">
        <v>77</v>
      </c>
      <c r="H169" s="1">
        <v>0</v>
      </c>
      <c r="I169" s="1" t="s">
        <v>26</v>
      </c>
      <c r="J169" s="1">
        <v>1.5</v>
      </c>
      <c r="K169" s="1">
        <v>263.1</v>
      </c>
    </row>
    <row r="170" spans="1:11" ht="12.75">
      <c r="A170" s="6">
        <v>36692</v>
      </c>
      <c r="B170" s="1">
        <v>28.6</v>
      </c>
      <c r="C170" s="1">
        <v>16.7</v>
      </c>
      <c r="D170" s="1">
        <v>23.1</v>
      </c>
      <c r="E170" s="1">
        <v>94</v>
      </c>
      <c r="F170" s="1">
        <v>54</v>
      </c>
      <c r="G170" s="1">
        <v>77</v>
      </c>
      <c r="H170" s="1">
        <v>0</v>
      </c>
      <c r="I170" s="1" t="s">
        <v>26</v>
      </c>
      <c r="J170" s="1">
        <v>2.1</v>
      </c>
      <c r="K170" s="8">
        <v>399.7</v>
      </c>
    </row>
    <row r="171" spans="1:11" ht="12.75">
      <c r="A171" s="6">
        <v>36693</v>
      </c>
      <c r="B171" s="1">
        <v>26.4</v>
      </c>
      <c r="C171" s="1">
        <v>17.4</v>
      </c>
      <c r="D171" s="1">
        <v>21.8</v>
      </c>
      <c r="E171" s="1">
        <v>95</v>
      </c>
      <c r="F171" s="1">
        <v>66</v>
      </c>
      <c r="G171" s="1">
        <v>83</v>
      </c>
      <c r="H171" s="1">
        <v>2</v>
      </c>
      <c r="I171" s="1" t="s">
        <v>26</v>
      </c>
      <c r="J171" s="1">
        <v>1.9</v>
      </c>
      <c r="K171" s="7">
        <v>421.9</v>
      </c>
    </row>
    <row r="172" spans="1:11" ht="12.75">
      <c r="A172" s="6">
        <v>36694</v>
      </c>
      <c r="B172" s="1">
        <v>28.5</v>
      </c>
      <c r="C172" s="1">
        <v>19.9</v>
      </c>
      <c r="D172" s="1">
        <v>24.3</v>
      </c>
      <c r="E172" s="1">
        <v>73</v>
      </c>
      <c r="F172" s="1">
        <v>21</v>
      </c>
      <c r="G172" s="1">
        <v>43</v>
      </c>
      <c r="H172" s="1">
        <v>0</v>
      </c>
      <c r="I172" s="1" t="s">
        <v>26</v>
      </c>
      <c r="J172" s="1">
        <v>5.6</v>
      </c>
      <c r="K172" s="1">
        <v>679.2</v>
      </c>
    </row>
    <row r="173" spans="1:11" ht="12.75">
      <c r="A173" s="6">
        <v>36695</v>
      </c>
      <c r="B173" s="1">
        <v>27.7</v>
      </c>
      <c r="C173" s="1">
        <v>17.8</v>
      </c>
      <c r="D173" s="1">
        <v>22.7</v>
      </c>
      <c r="E173" s="1">
        <v>46</v>
      </c>
      <c r="F173" s="1">
        <v>22</v>
      </c>
      <c r="G173" s="1">
        <v>33</v>
      </c>
      <c r="H173" s="1">
        <v>0</v>
      </c>
      <c r="I173" s="1" t="s">
        <v>26</v>
      </c>
      <c r="J173" s="1">
        <v>4.5</v>
      </c>
      <c r="K173" s="1">
        <v>698.6</v>
      </c>
    </row>
    <row r="174" spans="1:11" ht="12.75">
      <c r="A174" s="6">
        <v>36696</v>
      </c>
      <c r="B174" s="1">
        <v>27.9</v>
      </c>
      <c r="C174" s="1">
        <v>13.3</v>
      </c>
      <c r="D174" s="1">
        <v>21</v>
      </c>
      <c r="E174" s="1">
        <v>69</v>
      </c>
      <c r="F174" s="1">
        <v>22</v>
      </c>
      <c r="G174" s="1">
        <v>45</v>
      </c>
      <c r="H174" s="1">
        <v>0</v>
      </c>
      <c r="I174" s="1" t="s">
        <v>26</v>
      </c>
      <c r="J174" s="1">
        <v>2.3</v>
      </c>
      <c r="K174" s="1">
        <v>683.8</v>
      </c>
    </row>
    <row r="175" spans="1:11" ht="12.75">
      <c r="A175" s="6">
        <v>36697</v>
      </c>
      <c r="B175" s="1">
        <v>27.7</v>
      </c>
      <c r="C175" s="1">
        <v>14</v>
      </c>
      <c r="D175" s="1">
        <v>21.4</v>
      </c>
      <c r="E175" s="1">
        <v>81</v>
      </c>
      <c r="F175" s="1">
        <v>33</v>
      </c>
      <c r="G175" s="1">
        <v>58</v>
      </c>
      <c r="H175" s="1">
        <v>0</v>
      </c>
      <c r="I175" s="1" t="s">
        <v>26</v>
      </c>
      <c r="J175" s="1">
        <v>2</v>
      </c>
      <c r="K175" s="1">
        <v>674.4</v>
      </c>
    </row>
    <row r="176" spans="1:11" ht="12.75">
      <c r="A176" s="6">
        <v>36698</v>
      </c>
      <c r="B176" s="1">
        <v>27.1</v>
      </c>
      <c r="C176" s="1">
        <v>15</v>
      </c>
      <c r="D176" s="1">
        <v>21.9</v>
      </c>
      <c r="E176" s="1">
        <v>86</v>
      </c>
      <c r="F176" s="1">
        <v>50</v>
      </c>
      <c r="G176" s="1">
        <v>70</v>
      </c>
      <c r="H176" s="1">
        <v>0</v>
      </c>
      <c r="I176" s="1" t="s">
        <v>26</v>
      </c>
      <c r="J176" s="1">
        <v>2</v>
      </c>
      <c r="K176" s="1">
        <v>667.6</v>
      </c>
    </row>
    <row r="177" spans="1:11" ht="12.75">
      <c r="A177" s="6">
        <v>36699</v>
      </c>
      <c r="B177" s="1">
        <v>27.5</v>
      </c>
      <c r="C177" s="1">
        <v>16.6</v>
      </c>
      <c r="D177" s="1">
        <v>22.4</v>
      </c>
      <c r="E177" s="1">
        <v>90</v>
      </c>
      <c r="F177" s="1">
        <v>47</v>
      </c>
      <c r="G177" s="1">
        <v>73</v>
      </c>
      <c r="H177" s="1">
        <v>0</v>
      </c>
      <c r="I177" s="1" t="s">
        <v>26</v>
      </c>
      <c r="J177" s="1">
        <v>1.9</v>
      </c>
      <c r="K177" s="1">
        <v>665.9</v>
      </c>
    </row>
    <row r="178" spans="1:11" ht="12.75">
      <c r="A178" s="6">
        <v>36700</v>
      </c>
      <c r="B178" s="1">
        <v>28.5</v>
      </c>
      <c r="C178" s="1">
        <v>16.4</v>
      </c>
      <c r="D178" s="1">
        <v>22.7</v>
      </c>
      <c r="E178" s="1">
        <v>92</v>
      </c>
      <c r="F178" s="1">
        <v>42</v>
      </c>
      <c r="G178" s="1">
        <v>69</v>
      </c>
      <c r="H178" s="1">
        <v>0</v>
      </c>
      <c r="I178" s="1" t="s">
        <v>26</v>
      </c>
      <c r="J178" s="1">
        <v>1.9</v>
      </c>
      <c r="K178" s="1">
        <v>684.2</v>
      </c>
    </row>
    <row r="179" spans="1:11" ht="12.75">
      <c r="A179" s="6">
        <v>36701</v>
      </c>
      <c r="B179" s="1">
        <v>28</v>
      </c>
      <c r="C179" s="1">
        <v>17</v>
      </c>
      <c r="D179" s="1">
        <v>23.3</v>
      </c>
      <c r="E179" s="1">
        <v>88</v>
      </c>
      <c r="F179" s="1">
        <v>43</v>
      </c>
      <c r="G179" s="1">
        <v>70</v>
      </c>
      <c r="H179" s="1">
        <v>0</v>
      </c>
      <c r="I179" s="1" t="s">
        <v>26</v>
      </c>
      <c r="J179" s="1">
        <v>2.6</v>
      </c>
      <c r="K179" s="1">
        <v>655.5</v>
      </c>
    </row>
    <row r="180" spans="1:11" ht="12.75">
      <c r="A180" s="6">
        <v>36702</v>
      </c>
      <c r="B180" s="1">
        <v>28.1</v>
      </c>
      <c r="C180" s="1">
        <v>18.6</v>
      </c>
      <c r="D180" s="1">
        <v>23.7</v>
      </c>
      <c r="E180" s="1">
        <v>88</v>
      </c>
      <c r="F180" s="1">
        <v>56</v>
      </c>
      <c r="G180" s="1">
        <v>76</v>
      </c>
      <c r="H180" s="1">
        <v>0</v>
      </c>
      <c r="I180" s="1" t="s">
        <v>26</v>
      </c>
      <c r="J180" s="1">
        <v>3</v>
      </c>
      <c r="K180" s="1">
        <v>634.2</v>
      </c>
    </row>
    <row r="181" spans="1:11" ht="12.75">
      <c r="A181" s="6">
        <v>36703</v>
      </c>
      <c r="B181" s="1">
        <v>27.3</v>
      </c>
      <c r="C181" s="1">
        <v>17.5</v>
      </c>
      <c r="D181" s="1">
        <v>22.7</v>
      </c>
      <c r="E181" s="1">
        <v>91</v>
      </c>
      <c r="F181" s="1">
        <v>53</v>
      </c>
      <c r="G181" s="1">
        <v>74</v>
      </c>
      <c r="H181" s="1">
        <v>0</v>
      </c>
      <c r="I181" s="1" t="s">
        <v>26</v>
      </c>
      <c r="J181" s="1">
        <v>2.7</v>
      </c>
      <c r="K181" s="1">
        <v>651.2</v>
      </c>
    </row>
    <row r="182" spans="1:11" ht="12.75">
      <c r="A182" s="6">
        <v>36704</v>
      </c>
      <c r="B182" s="1">
        <v>30.1</v>
      </c>
      <c r="C182" s="1">
        <v>16.8</v>
      </c>
      <c r="D182" s="1">
        <v>23.2</v>
      </c>
      <c r="E182" s="1">
        <v>95</v>
      </c>
      <c r="F182" s="1">
        <v>24</v>
      </c>
      <c r="G182" s="1">
        <v>69</v>
      </c>
      <c r="H182" s="1">
        <v>0</v>
      </c>
      <c r="I182" s="1" t="s">
        <v>26</v>
      </c>
      <c r="J182" s="1">
        <v>2.3</v>
      </c>
      <c r="K182" s="1">
        <v>678.8</v>
      </c>
    </row>
    <row r="183" spans="1:11" ht="12.75">
      <c r="A183" s="6">
        <v>36705</v>
      </c>
      <c r="B183" s="1">
        <v>27.4</v>
      </c>
      <c r="C183" s="1">
        <v>17.1</v>
      </c>
      <c r="D183" s="1">
        <v>22.8</v>
      </c>
      <c r="E183" s="1">
        <v>94</v>
      </c>
      <c r="F183" s="1">
        <v>60</v>
      </c>
      <c r="G183" s="1">
        <v>77</v>
      </c>
      <c r="H183" s="1">
        <v>0</v>
      </c>
      <c r="I183" s="1" t="s">
        <v>26</v>
      </c>
      <c r="J183" s="1">
        <v>2.5</v>
      </c>
      <c r="K183" s="1">
        <v>643.6</v>
      </c>
    </row>
    <row r="184" spans="1:11" ht="12.75">
      <c r="A184" s="6">
        <v>36706</v>
      </c>
      <c r="B184" s="1">
        <v>27.7</v>
      </c>
      <c r="C184" s="1">
        <v>17.7</v>
      </c>
      <c r="D184" s="1">
        <v>23.2</v>
      </c>
      <c r="E184" s="1">
        <v>96</v>
      </c>
      <c r="F184" s="1">
        <v>61</v>
      </c>
      <c r="G184" s="1">
        <v>77</v>
      </c>
      <c r="H184" s="1">
        <v>0</v>
      </c>
      <c r="I184" s="1" t="s">
        <v>26</v>
      </c>
      <c r="J184" s="1">
        <v>2.6</v>
      </c>
      <c r="K184" s="1">
        <v>619.7</v>
      </c>
    </row>
    <row r="185" spans="1:11" ht="12.75">
      <c r="A185" s="6">
        <v>36707</v>
      </c>
      <c r="B185" s="1">
        <v>28.9</v>
      </c>
      <c r="C185" s="1">
        <v>17.1</v>
      </c>
      <c r="D185" s="1">
        <v>23.5</v>
      </c>
      <c r="E185" s="1">
        <v>89</v>
      </c>
      <c r="F185" s="1">
        <v>45</v>
      </c>
      <c r="G185" s="1">
        <v>69</v>
      </c>
      <c r="H185" s="1">
        <v>0</v>
      </c>
      <c r="I185" s="1" t="s">
        <v>26</v>
      </c>
      <c r="J185" s="1">
        <v>2.3</v>
      </c>
      <c r="K185" s="1">
        <v>660.9</v>
      </c>
    </row>
    <row r="186" spans="1:11" ht="12.75">
      <c r="A186" s="6">
        <v>36708</v>
      </c>
      <c r="B186" s="1">
        <v>28.4</v>
      </c>
      <c r="C186" s="1">
        <v>17.1</v>
      </c>
      <c r="D186" s="1">
        <v>23.6</v>
      </c>
      <c r="E186" s="1">
        <v>92</v>
      </c>
      <c r="F186" s="1">
        <v>55</v>
      </c>
      <c r="G186" s="1">
        <v>74</v>
      </c>
      <c r="H186" s="1">
        <v>0</v>
      </c>
      <c r="I186" s="1" t="s">
        <v>26</v>
      </c>
      <c r="J186" s="1">
        <v>2.1</v>
      </c>
      <c r="K186" s="1">
        <v>651.7</v>
      </c>
    </row>
    <row r="187" spans="1:11" ht="12.75">
      <c r="A187" s="6">
        <v>36709</v>
      </c>
      <c r="B187" s="1">
        <v>30.2</v>
      </c>
      <c r="C187" s="1">
        <v>17.1</v>
      </c>
      <c r="D187" s="1">
        <v>24.2</v>
      </c>
      <c r="E187" s="1">
        <v>93</v>
      </c>
      <c r="F187" s="1">
        <v>43</v>
      </c>
      <c r="G187" s="1">
        <v>69</v>
      </c>
      <c r="H187" s="1">
        <v>0</v>
      </c>
      <c r="I187" s="1" t="s">
        <v>26</v>
      </c>
      <c r="J187" s="1">
        <v>1.7</v>
      </c>
      <c r="K187" s="1">
        <v>655.1</v>
      </c>
    </row>
    <row r="188" spans="1:11" ht="12.75">
      <c r="A188" s="6">
        <v>36710</v>
      </c>
      <c r="B188" s="1">
        <v>30.8</v>
      </c>
      <c r="C188" s="1">
        <v>18.1</v>
      </c>
      <c r="D188" s="1">
        <v>25.4</v>
      </c>
      <c r="E188" s="1">
        <v>82</v>
      </c>
      <c r="F188" s="1">
        <v>38</v>
      </c>
      <c r="G188" s="1">
        <v>60</v>
      </c>
      <c r="H188" s="1">
        <v>0</v>
      </c>
      <c r="I188" s="1" t="s">
        <v>26</v>
      </c>
      <c r="J188" s="1">
        <v>1.5</v>
      </c>
      <c r="K188" s="1">
        <v>640.2</v>
      </c>
    </row>
    <row r="189" spans="1:11" ht="12.75">
      <c r="A189" s="6">
        <v>36711</v>
      </c>
      <c r="B189" s="1">
        <v>36.7</v>
      </c>
      <c r="C189" s="1">
        <v>20.2</v>
      </c>
      <c r="D189" s="1">
        <v>27.7</v>
      </c>
      <c r="E189" s="1">
        <v>64</v>
      </c>
      <c r="F189" s="1">
        <v>19</v>
      </c>
      <c r="G189" s="1">
        <v>42</v>
      </c>
      <c r="H189" s="1">
        <v>0</v>
      </c>
      <c r="I189" s="1" t="s">
        <v>26</v>
      </c>
      <c r="J189" s="1">
        <v>1.5</v>
      </c>
      <c r="K189" s="1">
        <v>628.6</v>
      </c>
    </row>
    <row r="190" spans="1:11" ht="12.75">
      <c r="A190" s="6">
        <v>36712</v>
      </c>
      <c r="B190" s="1">
        <v>35.4</v>
      </c>
      <c r="C190" s="1">
        <v>19.9</v>
      </c>
      <c r="D190" s="1">
        <v>26.9</v>
      </c>
      <c r="E190" s="1">
        <v>94</v>
      </c>
      <c r="F190" s="1">
        <v>25</v>
      </c>
      <c r="G190" s="1">
        <v>60</v>
      </c>
      <c r="H190" s="1">
        <v>0</v>
      </c>
      <c r="I190" s="1" t="s">
        <v>26</v>
      </c>
      <c r="J190" s="1">
        <v>2.3</v>
      </c>
      <c r="K190" s="1">
        <v>638</v>
      </c>
    </row>
    <row r="191" spans="1:11" ht="12.75">
      <c r="A191" s="6">
        <v>36713</v>
      </c>
      <c r="B191" s="1">
        <v>30.5</v>
      </c>
      <c r="C191" s="1">
        <v>18.5</v>
      </c>
      <c r="D191" s="1">
        <v>25</v>
      </c>
      <c r="E191" s="1">
        <v>85</v>
      </c>
      <c r="F191" s="1">
        <v>49</v>
      </c>
      <c r="G191" s="1">
        <v>64</v>
      </c>
      <c r="H191" s="1">
        <v>0</v>
      </c>
      <c r="I191" s="1" t="s">
        <v>26</v>
      </c>
      <c r="J191" s="1">
        <v>2.1</v>
      </c>
      <c r="K191" s="1">
        <v>657.5</v>
      </c>
    </row>
    <row r="192" spans="1:11" ht="12.75">
      <c r="A192" s="6">
        <v>36714</v>
      </c>
      <c r="B192" s="1">
        <v>31.4</v>
      </c>
      <c r="C192" s="1">
        <v>18.6</v>
      </c>
      <c r="D192" s="1">
        <v>25.4</v>
      </c>
      <c r="E192" s="1">
        <v>91</v>
      </c>
      <c r="F192" s="1">
        <v>46</v>
      </c>
      <c r="G192" s="1">
        <v>75</v>
      </c>
      <c r="H192" s="1">
        <v>0</v>
      </c>
      <c r="I192" s="1" t="s">
        <v>26</v>
      </c>
      <c r="J192" s="1">
        <v>1.8</v>
      </c>
      <c r="K192" s="1">
        <v>628.8</v>
      </c>
    </row>
    <row r="193" spans="1:11" ht="12.75">
      <c r="A193" s="6">
        <v>36715</v>
      </c>
      <c r="B193" s="1">
        <v>35.9</v>
      </c>
      <c r="C193" s="1">
        <v>19.7</v>
      </c>
      <c r="D193" s="1">
        <v>26.7</v>
      </c>
      <c r="E193" s="1">
        <v>93</v>
      </c>
      <c r="F193" s="1">
        <v>22</v>
      </c>
      <c r="G193" s="1">
        <v>70</v>
      </c>
      <c r="H193" s="1">
        <v>0</v>
      </c>
      <c r="I193" s="1" t="s">
        <v>26</v>
      </c>
      <c r="J193" s="1">
        <v>2.9</v>
      </c>
      <c r="K193" s="1">
        <v>648.7</v>
      </c>
    </row>
    <row r="194" spans="1:11" ht="12.75">
      <c r="A194" s="6">
        <v>36716</v>
      </c>
      <c r="B194" s="1">
        <v>27.4</v>
      </c>
      <c r="C194" s="1">
        <v>21.9</v>
      </c>
      <c r="D194" s="1">
        <v>25</v>
      </c>
      <c r="E194" s="1">
        <v>80</v>
      </c>
      <c r="F194" s="1">
        <v>50</v>
      </c>
      <c r="G194" s="1">
        <v>64</v>
      </c>
      <c r="H194" s="1">
        <v>0</v>
      </c>
      <c r="I194" s="1" t="s">
        <v>26</v>
      </c>
      <c r="J194" s="1">
        <v>4</v>
      </c>
      <c r="K194" s="1">
        <v>630.2</v>
      </c>
    </row>
    <row r="195" spans="1:11" ht="12.75">
      <c r="A195" s="6">
        <v>36717</v>
      </c>
      <c r="B195" s="1">
        <v>28.2</v>
      </c>
      <c r="C195" s="1">
        <v>19.6</v>
      </c>
      <c r="D195" s="1">
        <v>24.1</v>
      </c>
      <c r="E195" s="1">
        <v>86</v>
      </c>
      <c r="F195" s="1">
        <v>49</v>
      </c>
      <c r="G195" s="1">
        <v>65</v>
      </c>
      <c r="H195" s="1">
        <v>0</v>
      </c>
      <c r="I195" s="1" t="s">
        <v>26</v>
      </c>
      <c r="J195" s="1">
        <v>3</v>
      </c>
      <c r="K195" s="1">
        <v>651.4</v>
      </c>
    </row>
    <row r="196" spans="1:11" ht="12.75">
      <c r="A196" s="6">
        <v>36718</v>
      </c>
      <c r="B196" s="1">
        <v>33.4</v>
      </c>
      <c r="C196" s="1">
        <v>18.6</v>
      </c>
      <c r="D196" s="1">
        <v>25.4</v>
      </c>
      <c r="E196" s="1">
        <v>83</v>
      </c>
      <c r="F196" s="1">
        <v>25</v>
      </c>
      <c r="G196" s="1">
        <v>59</v>
      </c>
      <c r="H196" s="1">
        <v>0</v>
      </c>
      <c r="I196" s="1" t="s">
        <v>26</v>
      </c>
      <c r="J196" s="1">
        <v>2.9</v>
      </c>
      <c r="K196" s="7">
        <v>642.7</v>
      </c>
    </row>
    <row r="197" spans="1:11" ht="12.75">
      <c r="A197" s="6">
        <v>36719</v>
      </c>
      <c r="B197" s="1">
        <v>26.2</v>
      </c>
      <c r="C197" s="1">
        <v>17.5</v>
      </c>
      <c r="D197" s="1">
        <v>22.6</v>
      </c>
      <c r="E197" s="1">
        <v>89</v>
      </c>
      <c r="F197" s="1">
        <v>50</v>
      </c>
      <c r="G197" s="1">
        <v>63</v>
      </c>
      <c r="H197" s="1">
        <v>1</v>
      </c>
      <c r="I197" s="1" t="s">
        <v>26</v>
      </c>
      <c r="J197" s="1">
        <v>3.5</v>
      </c>
      <c r="K197" s="7">
        <v>631.8</v>
      </c>
    </row>
    <row r="198" spans="1:11" ht="12.75">
      <c r="A198" s="6">
        <v>36720</v>
      </c>
      <c r="B198" s="1">
        <v>24.7</v>
      </c>
      <c r="C198" s="1">
        <v>14.2</v>
      </c>
      <c r="D198" s="1">
        <v>20.6</v>
      </c>
      <c r="E198" s="1">
        <v>88</v>
      </c>
      <c r="F198" s="1">
        <v>47</v>
      </c>
      <c r="G198" s="1">
        <v>66</v>
      </c>
      <c r="H198" s="1">
        <v>0</v>
      </c>
      <c r="I198" s="1" t="s">
        <v>26</v>
      </c>
      <c r="J198" s="1">
        <v>2.6</v>
      </c>
      <c r="K198" s="1">
        <v>674.3</v>
      </c>
    </row>
    <row r="199" spans="1:11" ht="12.75">
      <c r="A199" s="6">
        <v>36721</v>
      </c>
      <c r="B199" s="1">
        <v>25.7</v>
      </c>
      <c r="C199" s="1">
        <v>15.7</v>
      </c>
      <c r="D199" s="1">
        <v>21.1</v>
      </c>
      <c r="E199" s="1">
        <v>88</v>
      </c>
      <c r="F199" s="1">
        <v>46</v>
      </c>
      <c r="G199" s="1">
        <v>71</v>
      </c>
      <c r="H199" s="1">
        <v>1</v>
      </c>
      <c r="I199" s="1" t="s">
        <v>26</v>
      </c>
      <c r="J199" s="1">
        <v>2.5</v>
      </c>
      <c r="K199" s="7">
        <v>548.9</v>
      </c>
    </row>
    <row r="200" spans="1:11" ht="12.75">
      <c r="A200" s="6">
        <v>36722</v>
      </c>
      <c r="B200" s="1">
        <v>24.5</v>
      </c>
      <c r="C200" s="1">
        <v>18.2</v>
      </c>
      <c r="D200" s="1">
        <v>21</v>
      </c>
      <c r="E200" s="1">
        <v>92</v>
      </c>
      <c r="F200" s="1">
        <v>56</v>
      </c>
      <c r="G200" s="1">
        <v>79</v>
      </c>
      <c r="H200" s="1">
        <v>5.3</v>
      </c>
      <c r="I200" s="1" t="s">
        <v>26</v>
      </c>
      <c r="J200" s="1">
        <v>3.5</v>
      </c>
      <c r="K200" s="7">
        <v>486.4</v>
      </c>
    </row>
    <row r="201" spans="1:11" ht="12.75">
      <c r="A201" s="6">
        <v>36723</v>
      </c>
      <c r="B201" s="1">
        <v>25.1</v>
      </c>
      <c r="C201" s="1">
        <v>16.2</v>
      </c>
      <c r="D201" s="1">
        <v>19.7</v>
      </c>
      <c r="E201" s="1">
        <v>91</v>
      </c>
      <c r="F201" s="1">
        <v>42</v>
      </c>
      <c r="G201" s="1">
        <v>75</v>
      </c>
      <c r="H201" s="1">
        <v>0.7</v>
      </c>
      <c r="I201" s="1" t="s">
        <v>26</v>
      </c>
      <c r="J201" s="1">
        <v>2.6</v>
      </c>
      <c r="K201" s="7">
        <v>512.3</v>
      </c>
    </row>
    <row r="202" spans="1:11" ht="12.75">
      <c r="A202" s="6">
        <v>36724</v>
      </c>
      <c r="B202" s="1">
        <v>25.7</v>
      </c>
      <c r="C202" s="1">
        <v>14.6</v>
      </c>
      <c r="D202" s="1">
        <v>20.7</v>
      </c>
      <c r="E202" s="1">
        <v>95</v>
      </c>
      <c r="F202" s="1">
        <v>46</v>
      </c>
      <c r="G202" s="1">
        <v>73</v>
      </c>
      <c r="H202" s="1">
        <v>0</v>
      </c>
      <c r="I202" s="1" t="s">
        <v>26</v>
      </c>
      <c r="J202" s="1">
        <v>2</v>
      </c>
      <c r="K202" s="1">
        <v>679.1</v>
      </c>
    </row>
    <row r="203" spans="1:11" ht="12.75">
      <c r="A203" s="6">
        <v>36725</v>
      </c>
      <c r="B203" s="1">
        <v>28.8</v>
      </c>
      <c r="C203" s="1">
        <v>16.1</v>
      </c>
      <c r="D203" s="1">
        <v>22.5</v>
      </c>
      <c r="E203" s="1">
        <v>91</v>
      </c>
      <c r="F203" s="1">
        <v>31</v>
      </c>
      <c r="G203" s="1">
        <v>59</v>
      </c>
      <c r="H203" s="1">
        <v>0</v>
      </c>
      <c r="I203" s="1" t="s">
        <v>26</v>
      </c>
      <c r="J203" s="1">
        <v>1.9</v>
      </c>
      <c r="K203" s="7">
        <v>693.7</v>
      </c>
    </row>
    <row r="204" spans="1:11" ht="12.75">
      <c r="A204" s="6">
        <v>36726</v>
      </c>
      <c r="B204" s="1">
        <v>28.4</v>
      </c>
      <c r="C204" s="1">
        <v>14.8</v>
      </c>
      <c r="D204" s="1">
        <v>22.3</v>
      </c>
      <c r="E204" s="1">
        <v>90</v>
      </c>
      <c r="F204" s="1">
        <v>42</v>
      </c>
      <c r="G204" s="1">
        <v>65</v>
      </c>
      <c r="H204" s="1">
        <v>0</v>
      </c>
      <c r="I204" s="1" t="s">
        <v>26</v>
      </c>
      <c r="J204" s="1">
        <v>2.1</v>
      </c>
      <c r="K204" s="1">
        <v>642.2</v>
      </c>
    </row>
    <row r="205" spans="1:11" ht="12.75">
      <c r="A205" s="6">
        <v>36727</v>
      </c>
      <c r="B205" s="1">
        <v>28.5</v>
      </c>
      <c r="C205" s="1">
        <v>16.3</v>
      </c>
      <c r="D205" s="1">
        <v>22.8</v>
      </c>
      <c r="E205" s="1">
        <v>83</v>
      </c>
      <c r="F205" s="1">
        <v>38</v>
      </c>
      <c r="G205" s="1">
        <v>67</v>
      </c>
      <c r="H205" s="1">
        <v>0</v>
      </c>
      <c r="I205" s="1" t="s">
        <v>26</v>
      </c>
      <c r="J205" s="1">
        <v>2.3</v>
      </c>
      <c r="K205" s="1">
        <v>634.9</v>
      </c>
    </row>
    <row r="206" spans="1:11" ht="12.75">
      <c r="A206" s="6">
        <v>36728</v>
      </c>
      <c r="B206" s="1">
        <v>30</v>
      </c>
      <c r="C206" s="1">
        <v>16.2</v>
      </c>
      <c r="D206" s="1">
        <v>23.9</v>
      </c>
      <c r="E206" s="1">
        <v>78</v>
      </c>
      <c r="F206" s="1">
        <v>26</v>
      </c>
      <c r="G206" s="1">
        <v>48</v>
      </c>
      <c r="H206" s="1">
        <v>0</v>
      </c>
      <c r="I206" s="1" t="s">
        <v>26</v>
      </c>
      <c r="J206" s="1">
        <v>2.9</v>
      </c>
      <c r="K206" s="7">
        <v>652.4</v>
      </c>
    </row>
    <row r="207" spans="1:11" ht="12.75">
      <c r="A207" s="6">
        <v>36729</v>
      </c>
      <c r="B207" s="1">
        <v>28.5</v>
      </c>
      <c r="C207" s="1">
        <v>16.1</v>
      </c>
      <c r="D207" s="1">
        <v>23</v>
      </c>
      <c r="E207" s="1">
        <v>83</v>
      </c>
      <c r="F207" s="1">
        <v>26</v>
      </c>
      <c r="G207" s="1">
        <v>50</v>
      </c>
      <c r="H207" s="1">
        <v>0</v>
      </c>
      <c r="I207" s="1" t="s">
        <v>26</v>
      </c>
      <c r="J207" s="1">
        <v>2.3</v>
      </c>
      <c r="K207" s="1">
        <v>622.2</v>
      </c>
    </row>
    <row r="208" spans="1:11" ht="12.75">
      <c r="A208" s="6">
        <v>36730</v>
      </c>
      <c r="B208" s="1">
        <v>28.8</v>
      </c>
      <c r="C208" s="1">
        <v>15.7</v>
      </c>
      <c r="D208" s="1">
        <v>22.8</v>
      </c>
      <c r="E208" s="1">
        <v>82</v>
      </c>
      <c r="F208" s="1">
        <v>49</v>
      </c>
      <c r="G208" s="1">
        <v>65</v>
      </c>
      <c r="H208" s="1">
        <v>0</v>
      </c>
      <c r="I208" s="1" t="s">
        <v>26</v>
      </c>
      <c r="J208" s="1">
        <v>2</v>
      </c>
      <c r="K208" s="1">
        <v>624.2</v>
      </c>
    </row>
    <row r="209" spans="1:11" ht="12.75">
      <c r="A209" s="6">
        <v>36731</v>
      </c>
      <c r="B209" s="1">
        <v>30.4</v>
      </c>
      <c r="C209" s="1">
        <v>17.6</v>
      </c>
      <c r="D209" s="1">
        <v>23.9</v>
      </c>
      <c r="E209" s="1">
        <v>86</v>
      </c>
      <c r="F209" s="1">
        <v>22</v>
      </c>
      <c r="G209" s="1">
        <v>63</v>
      </c>
      <c r="H209" s="1">
        <v>0</v>
      </c>
      <c r="I209" s="1" t="s">
        <v>26</v>
      </c>
      <c r="J209" s="1">
        <v>1.8</v>
      </c>
      <c r="K209" s="1">
        <v>592.9</v>
      </c>
    </row>
    <row r="210" spans="1:11" ht="12.75">
      <c r="A210" s="6">
        <v>36732</v>
      </c>
      <c r="B210" s="1">
        <v>31.3</v>
      </c>
      <c r="C210" s="1">
        <v>17.7</v>
      </c>
      <c r="D210" s="1">
        <v>24.7</v>
      </c>
      <c r="E210" s="1">
        <v>78</v>
      </c>
      <c r="F210" s="1">
        <v>23</v>
      </c>
      <c r="G210" s="1">
        <v>48</v>
      </c>
      <c r="H210" s="1">
        <v>0</v>
      </c>
      <c r="I210" s="1" t="s">
        <v>26</v>
      </c>
      <c r="J210" s="1">
        <v>1.7</v>
      </c>
      <c r="K210" s="1">
        <v>599.5</v>
      </c>
    </row>
    <row r="211" spans="1:11" ht="12.75">
      <c r="A211" s="6">
        <v>36733</v>
      </c>
      <c r="B211" s="1">
        <v>34.5</v>
      </c>
      <c r="C211" s="1">
        <v>18.9</v>
      </c>
      <c r="D211" s="1">
        <v>26.4</v>
      </c>
      <c r="E211" s="1">
        <v>81</v>
      </c>
      <c r="F211" s="1">
        <v>11</v>
      </c>
      <c r="G211" s="1">
        <v>35</v>
      </c>
      <c r="H211" s="1">
        <v>0</v>
      </c>
      <c r="I211" s="1" t="s">
        <v>26</v>
      </c>
      <c r="J211" s="1">
        <v>1.5</v>
      </c>
      <c r="K211" s="1">
        <v>615.1</v>
      </c>
    </row>
    <row r="212" spans="1:11" ht="12.75">
      <c r="A212" s="6">
        <v>36734</v>
      </c>
      <c r="B212" s="1">
        <v>30.7</v>
      </c>
      <c r="C212" s="1">
        <v>17.8</v>
      </c>
      <c r="D212" s="1">
        <v>24.2</v>
      </c>
      <c r="E212" s="1">
        <v>93</v>
      </c>
      <c r="F212" s="1">
        <v>48</v>
      </c>
      <c r="G212" s="1">
        <v>76</v>
      </c>
      <c r="H212" s="1">
        <v>0</v>
      </c>
      <c r="I212" s="1" t="s">
        <v>26</v>
      </c>
      <c r="J212" s="1">
        <v>2.1</v>
      </c>
      <c r="K212" s="1">
        <v>620.7</v>
      </c>
    </row>
    <row r="213" spans="1:11" ht="12.75">
      <c r="A213" s="6">
        <v>36735</v>
      </c>
      <c r="B213" s="1">
        <v>31.6</v>
      </c>
      <c r="C213" s="1">
        <v>18.5</v>
      </c>
      <c r="D213" s="1">
        <v>24.5</v>
      </c>
      <c r="E213" s="1">
        <v>93</v>
      </c>
      <c r="F213" s="1">
        <v>42</v>
      </c>
      <c r="G213" s="1">
        <v>78</v>
      </c>
      <c r="H213" s="1">
        <v>0</v>
      </c>
      <c r="I213" s="1" t="s">
        <v>26</v>
      </c>
      <c r="J213" s="1">
        <v>2.3</v>
      </c>
      <c r="K213" s="1">
        <v>636.4</v>
      </c>
    </row>
    <row r="214" spans="1:11" ht="12.75">
      <c r="A214" s="6">
        <v>36736</v>
      </c>
      <c r="B214" s="1">
        <v>29.6</v>
      </c>
      <c r="C214" s="1">
        <v>19</v>
      </c>
      <c r="D214" s="1">
        <v>24.5</v>
      </c>
      <c r="E214" s="1">
        <v>94</v>
      </c>
      <c r="F214" s="1">
        <v>51</v>
      </c>
      <c r="G214" s="1">
        <v>76</v>
      </c>
      <c r="H214" s="1">
        <v>0</v>
      </c>
      <c r="I214" s="1" t="s">
        <v>26</v>
      </c>
      <c r="J214" s="1">
        <v>2.3</v>
      </c>
      <c r="K214" s="1">
        <v>626.5</v>
      </c>
    </row>
    <row r="215" spans="1:11" ht="12.75">
      <c r="A215" s="6">
        <v>36737</v>
      </c>
      <c r="B215" s="1">
        <v>28.2</v>
      </c>
      <c r="C215" s="1">
        <v>19.2</v>
      </c>
      <c r="D215" s="1">
        <v>24</v>
      </c>
      <c r="E215" s="1">
        <v>93</v>
      </c>
      <c r="F215" s="1">
        <v>62</v>
      </c>
      <c r="G215" s="1">
        <v>79</v>
      </c>
      <c r="H215" s="1">
        <v>0</v>
      </c>
      <c r="I215" s="1" t="s">
        <v>26</v>
      </c>
      <c r="J215" s="1">
        <v>2.1</v>
      </c>
      <c r="K215" s="1">
        <v>601.6</v>
      </c>
    </row>
    <row r="216" spans="1:11" ht="12.75">
      <c r="A216" s="6">
        <v>36738</v>
      </c>
      <c r="B216" s="1">
        <v>31.4</v>
      </c>
      <c r="C216" s="1">
        <v>17.5</v>
      </c>
      <c r="D216" s="1">
        <v>25.3</v>
      </c>
      <c r="E216" s="1">
        <v>90</v>
      </c>
      <c r="F216" s="1">
        <v>25</v>
      </c>
      <c r="G216" s="1">
        <v>48</v>
      </c>
      <c r="H216" s="1">
        <v>0</v>
      </c>
      <c r="I216" s="1" t="s">
        <v>26</v>
      </c>
      <c r="J216" s="1">
        <v>3.2</v>
      </c>
      <c r="K216" s="1">
        <v>639.4</v>
      </c>
    </row>
    <row r="217" spans="1:11" ht="12.75">
      <c r="A217" s="6">
        <v>36739</v>
      </c>
      <c r="B217" s="1">
        <v>32</v>
      </c>
      <c r="C217" s="1">
        <v>16.9</v>
      </c>
      <c r="D217" s="1">
        <v>24.4</v>
      </c>
      <c r="E217" s="1">
        <v>78</v>
      </c>
      <c r="F217" s="1">
        <v>27</v>
      </c>
      <c r="G217" s="1">
        <v>51</v>
      </c>
      <c r="H217" s="1">
        <v>0</v>
      </c>
      <c r="I217" s="1" t="s">
        <v>26</v>
      </c>
      <c r="J217" s="1">
        <v>2.3</v>
      </c>
      <c r="K217" s="1">
        <v>625.4</v>
      </c>
    </row>
    <row r="218" spans="1:11" ht="12.75">
      <c r="A218" s="6">
        <v>36740</v>
      </c>
      <c r="B218" s="1">
        <v>30.4</v>
      </c>
      <c r="C218" s="1">
        <v>16.5</v>
      </c>
      <c r="D218" s="1">
        <v>23.8</v>
      </c>
      <c r="E218" s="1">
        <v>72</v>
      </c>
      <c r="F218" s="1">
        <v>22</v>
      </c>
      <c r="G218" s="1">
        <v>53</v>
      </c>
      <c r="H218" s="1">
        <v>0</v>
      </c>
      <c r="I218" s="1" t="s">
        <v>26</v>
      </c>
      <c r="J218" s="1">
        <v>2.1</v>
      </c>
      <c r="K218" s="1">
        <v>605.3</v>
      </c>
    </row>
    <row r="219" spans="1:11" ht="12.75">
      <c r="A219" s="6">
        <v>36741</v>
      </c>
      <c r="B219" s="1">
        <v>29.2</v>
      </c>
      <c r="C219" s="1">
        <v>17.5</v>
      </c>
      <c r="D219" s="1">
        <v>24.1</v>
      </c>
      <c r="E219" s="1">
        <v>86</v>
      </c>
      <c r="F219" s="1">
        <v>51</v>
      </c>
      <c r="G219" s="1">
        <v>68</v>
      </c>
      <c r="H219" s="1">
        <v>0</v>
      </c>
      <c r="I219" s="1" t="s">
        <v>26</v>
      </c>
      <c r="J219" s="1">
        <v>2</v>
      </c>
      <c r="K219" s="1">
        <v>588.7</v>
      </c>
    </row>
    <row r="220" spans="1:11" ht="12.75">
      <c r="A220" s="6">
        <v>36742</v>
      </c>
      <c r="B220" s="1">
        <v>29.7</v>
      </c>
      <c r="C220" s="1">
        <v>18.4</v>
      </c>
      <c r="D220" s="1">
        <v>24.4</v>
      </c>
      <c r="E220" s="1">
        <v>91</v>
      </c>
      <c r="F220" s="1">
        <v>44</v>
      </c>
      <c r="G220" s="1">
        <v>74</v>
      </c>
      <c r="H220" s="1">
        <v>0</v>
      </c>
      <c r="I220" s="1" t="s">
        <v>26</v>
      </c>
      <c r="J220" s="1">
        <v>2</v>
      </c>
      <c r="K220" s="1">
        <v>585.2</v>
      </c>
    </row>
    <row r="221" spans="1:11" ht="12.75">
      <c r="A221" s="6">
        <v>36743</v>
      </c>
      <c r="B221" s="1">
        <v>30.1</v>
      </c>
      <c r="C221" s="1">
        <v>19.6</v>
      </c>
      <c r="D221" s="1">
        <v>25.1</v>
      </c>
      <c r="E221" s="1">
        <v>89</v>
      </c>
      <c r="F221" s="1">
        <v>39</v>
      </c>
      <c r="G221" s="1">
        <v>74</v>
      </c>
      <c r="H221" s="1">
        <v>0</v>
      </c>
      <c r="I221" s="1" t="s">
        <v>26</v>
      </c>
      <c r="J221" s="1">
        <v>2.7</v>
      </c>
      <c r="K221" s="1">
        <v>570.4</v>
      </c>
    </row>
    <row r="222" spans="1:11" ht="12.75">
      <c r="A222" s="6">
        <v>36744</v>
      </c>
      <c r="B222" s="1">
        <v>27.9</v>
      </c>
      <c r="C222" s="1">
        <v>16.9</v>
      </c>
      <c r="D222" s="1">
        <v>23.5</v>
      </c>
      <c r="E222" s="1">
        <v>88</v>
      </c>
      <c r="F222" s="1">
        <v>46</v>
      </c>
      <c r="G222" s="1">
        <v>69</v>
      </c>
      <c r="H222" s="1">
        <v>0</v>
      </c>
      <c r="I222" s="1" t="s">
        <v>26</v>
      </c>
      <c r="J222" s="1">
        <v>2.6</v>
      </c>
      <c r="K222" s="1">
        <v>616.2</v>
      </c>
    </row>
    <row r="223" spans="1:11" ht="12.75">
      <c r="A223" s="6">
        <v>36745</v>
      </c>
      <c r="B223" s="1">
        <v>27.4</v>
      </c>
      <c r="C223" s="1">
        <v>16.5</v>
      </c>
      <c r="D223" s="1">
        <v>22.6</v>
      </c>
      <c r="E223" s="1">
        <v>90</v>
      </c>
      <c r="F223" s="1">
        <v>52</v>
      </c>
      <c r="G223" s="1">
        <v>70</v>
      </c>
      <c r="H223" s="1">
        <v>0</v>
      </c>
      <c r="I223" s="1" t="s">
        <v>26</v>
      </c>
      <c r="J223" s="1">
        <v>2.2</v>
      </c>
      <c r="K223" s="1">
        <v>545.9</v>
      </c>
    </row>
    <row r="224" spans="1:11" ht="12.75">
      <c r="A224" s="6">
        <v>36746</v>
      </c>
      <c r="B224" s="1">
        <v>28</v>
      </c>
      <c r="C224" s="1">
        <v>16.9</v>
      </c>
      <c r="D224" s="1">
        <v>23</v>
      </c>
      <c r="E224" s="1">
        <v>93</v>
      </c>
      <c r="F224" s="1">
        <v>44</v>
      </c>
      <c r="G224" s="1">
        <v>72</v>
      </c>
      <c r="H224" s="1">
        <v>0</v>
      </c>
      <c r="I224" s="1" t="s">
        <v>26</v>
      </c>
      <c r="J224" s="1">
        <v>2.1</v>
      </c>
      <c r="K224" s="1">
        <v>591.1</v>
      </c>
    </row>
    <row r="225" spans="1:11" ht="12.75">
      <c r="A225" s="6">
        <v>36747</v>
      </c>
      <c r="B225" s="1">
        <v>29.5</v>
      </c>
      <c r="C225" s="1">
        <v>16.7</v>
      </c>
      <c r="D225" s="1">
        <v>23.5</v>
      </c>
      <c r="E225" s="1">
        <v>90</v>
      </c>
      <c r="F225" s="1">
        <v>37</v>
      </c>
      <c r="G225" s="1">
        <v>70</v>
      </c>
      <c r="H225" s="1">
        <v>0</v>
      </c>
      <c r="I225" s="1" t="s">
        <v>26</v>
      </c>
      <c r="J225" s="1">
        <v>2</v>
      </c>
      <c r="K225" s="1">
        <v>586.5</v>
      </c>
    </row>
    <row r="226" spans="1:11" ht="12.75">
      <c r="A226" s="6">
        <v>36748</v>
      </c>
      <c r="B226" s="1">
        <v>30.4</v>
      </c>
      <c r="C226" s="1">
        <v>17.3</v>
      </c>
      <c r="D226" s="1">
        <v>23.6</v>
      </c>
      <c r="E226" s="1">
        <v>91</v>
      </c>
      <c r="F226" s="1">
        <v>32</v>
      </c>
      <c r="G226" s="1">
        <v>70</v>
      </c>
      <c r="H226" s="1">
        <v>0</v>
      </c>
      <c r="I226" s="1" t="s">
        <v>26</v>
      </c>
      <c r="J226" s="1">
        <v>1.6</v>
      </c>
      <c r="K226" s="1">
        <v>500.6</v>
      </c>
    </row>
    <row r="227" spans="1:11" ht="12.75">
      <c r="A227" s="6">
        <v>36749</v>
      </c>
      <c r="B227" s="1">
        <v>30.3</v>
      </c>
      <c r="C227" s="1">
        <v>18.1</v>
      </c>
      <c r="D227" s="1">
        <v>24.2</v>
      </c>
      <c r="E227" s="1">
        <v>92</v>
      </c>
      <c r="F227" s="1">
        <v>50</v>
      </c>
      <c r="G227" s="1">
        <v>74</v>
      </c>
      <c r="H227" s="1">
        <v>0</v>
      </c>
      <c r="I227" s="1" t="s">
        <v>26</v>
      </c>
      <c r="J227" s="1">
        <v>2.1</v>
      </c>
      <c r="K227" s="1">
        <v>574.8</v>
      </c>
    </row>
    <row r="228" spans="1:11" ht="12.75">
      <c r="A228" s="6">
        <v>36750</v>
      </c>
      <c r="B228" s="1">
        <v>29.2</v>
      </c>
      <c r="C228" s="1">
        <v>19.4</v>
      </c>
      <c r="D228" s="1">
        <v>24.3</v>
      </c>
      <c r="E228" s="1">
        <v>95</v>
      </c>
      <c r="F228" s="1">
        <v>63</v>
      </c>
      <c r="G228" s="1">
        <v>82</v>
      </c>
      <c r="H228" s="1">
        <v>0</v>
      </c>
      <c r="I228" s="1" t="s">
        <v>26</v>
      </c>
      <c r="J228" s="1">
        <v>2.1</v>
      </c>
      <c r="K228" s="1">
        <v>553.8</v>
      </c>
    </row>
    <row r="229" spans="1:11" ht="12.75">
      <c r="A229" s="6">
        <v>36751</v>
      </c>
      <c r="B229" s="1">
        <v>29.8</v>
      </c>
      <c r="C229" s="1">
        <v>19.7</v>
      </c>
      <c r="D229" s="1">
        <v>24.9</v>
      </c>
      <c r="E229" s="1">
        <v>92</v>
      </c>
      <c r="F229" s="1">
        <v>64</v>
      </c>
      <c r="G229" s="1">
        <v>80</v>
      </c>
      <c r="H229" s="1">
        <v>0</v>
      </c>
      <c r="I229" s="1" t="s">
        <v>26</v>
      </c>
      <c r="J229" s="1">
        <v>2</v>
      </c>
      <c r="K229" s="1">
        <v>551.7</v>
      </c>
    </row>
    <row r="230" spans="1:11" ht="12.75">
      <c r="A230" s="6">
        <v>36752</v>
      </c>
      <c r="B230" s="1">
        <v>29.6</v>
      </c>
      <c r="C230" s="1">
        <v>20.1</v>
      </c>
      <c r="D230" s="1">
        <v>25.2</v>
      </c>
      <c r="E230" s="1">
        <v>92</v>
      </c>
      <c r="F230" s="1">
        <v>51</v>
      </c>
      <c r="G230" s="1">
        <v>77</v>
      </c>
      <c r="H230" s="1">
        <v>0</v>
      </c>
      <c r="I230" s="1" t="s">
        <v>26</v>
      </c>
      <c r="J230" s="1">
        <v>2.4</v>
      </c>
      <c r="K230" s="1">
        <v>555.5</v>
      </c>
    </row>
    <row r="231" spans="1:11" ht="12.75">
      <c r="A231" s="6">
        <v>36753</v>
      </c>
      <c r="B231" s="1">
        <v>31.5</v>
      </c>
      <c r="C231" s="1">
        <v>21</v>
      </c>
      <c r="D231" s="1">
        <v>24.9</v>
      </c>
      <c r="E231" s="1">
        <v>93</v>
      </c>
      <c r="F231" s="1">
        <v>33</v>
      </c>
      <c r="G231" s="1">
        <v>72</v>
      </c>
      <c r="H231" s="1">
        <v>0</v>
      </c>
      <c r="I231" s="1" t="s">
        <v>26</v>
      </c>
      <c r="J231" s="1">
        <v>1.3</v>
      </c>
      <c r="K231" s="7">
        <v>541.8</v>
      </c>
    </row>
    <row r="232" spans="1:11" ht="12.75">
      <c r="A232" s="6">
        <v>36754</v>
      </c>
      <c r="B232" s="1">
        <v>32.3</v>
      </c>
      <c r="C232" s="1">
        <v>19.2</v>
      </c>
      <c r="D232" s="1">
        <v>25.6</v>
      </c>
      <c r="E232" s="1">
        <v>73</v>
      </c>
      <c r="F232" s="1">
        <v>38</v>
      </c>
      <c r="G232" s="1">
        <v>58</v>
      </c>
      <c r="H232" s="1">
        <v>0</v>
      </c>
      <c r="I232" s="1" t="s">
        <v>26</v>
      </c>
      <c r="J232" s="1">
        <v>1.9</v>
      </c>
      <c r="K232" s="1">
        <v>555.8</v>
      </c>
    </row>
    <row r="233" spans="1:11" ht="12.75">
      <c r="A233" s="6">
        <v>36755</v>
      </c>
      <c r="B233" s="1">
        <v>30</v>
      </c>
      <c r="C233" s="1">
        <v>18.4</v>
      </c>
      <c r="D233" s="1">
        <v>24.8</v>
      </c>
      <c r="E233" s="1">
        <v>87</v>
      </c>
      <c r="F233" s="1">
        <v>44</v>
      </c>
      <c r="G233" s="1">
        <v>68</v>
      </c>
      <c r="H233" s="1">
        <v>0</v>
      </c>
      <c r="I233" s="1" t="s">
        <v>26</v>
      </c>
      <c r="J233" s="1">
        <v>1.8</v>
      </c>
      <c r="K233" s="1">
        <v>550.5</v>
      </c>
    </row>
    <row r="234" spans="1:11" ht="12.75">
      <c r="A234" s="6">
        <v>36756</v>
      </c>
      <c r="B234" s="1">
        <v>30.5</v>
      </c>
      <c r="C234" s="1">
        <v>19.1</v>
      </c>
      <c r="D234" s="1">
        <v>25.2</v>
      </c>
      <c r="E234" s="1">
        <v>95</v>
      </c>
      <c r="F234" s="1">
        <v>54</v>
      </c>
      <c r="G234" s="1">
        <v>76</v>
      </c>
      <c r="H234" s="1">
        <v>0</v>
      </c>
      <c r="I234" s="1" t="s">
        <v>26</v>
      </c>
      <c r="J234" s="1">
        <v>1.7</v>
      </c>
      <c r="K234" s="1">
        <v>532</v>
      </c>
    </row>
    <row r="235" spans="1:11" ht="12.75">
      <c r="A235" s="6">
        <v>36757</v>
      </c>
      <c r="B235" s="1">
        <v>30.8</v>
      </c>
      <c r="C235" s="1">
        <v>20</v>
      </c>
      <c r="D235" s="1">
        <v>25.7</v>
      </c>
      <c r="E235" s="1">
        <v>96</v>
      </c>
      <c r="F235" s="1">
        <v>60</v>
      </c>
      <c r="G235" s="1">
        <v>81</v>
      </c>
      <c r="H235" s="1">
        <v>0</v>
      </c>
      <c r="I235" s="1" t="s">
        <v>26</v>
      </c>
      <c r="J235" s="1">
        <v>1.9</v>
      </c>
      <c r="K235" s="1">
        <v>531.7</v>
      </c>
    </row>
    <row r="236" spans="1:11" ht="12.75">
      <c r="A236" s="6">
        <v>36758</v>
      </c>
      <c r="B236" s="1">
        <v>31.9</v>
      </c>
      <c r="C236" s="1">
        <v>20</v>
      </c>
      <c r="D236" s="1">
        <v>26.3</v>
      </c>
      <c r="E236" s="1">
        <v>93</v>
      </c>
      <c r="F236" s="1">
        <v>41</v>
      </c>
      <c r="G236" s="1">
        <v>73</v>
      </c>
      <c r="H236" s="1">
        <v>0</v>
      </c>
      <c r="I236" s="1" t="s">
        <v>26</v>
      </c>
      <c r="J236" s="1">
        <v>1.7</v>
      </c>
      <c r="K236" s="1">
        <v>519.2</v>
      </c>
    </row>
    <row r="237" spans="1:11" ht="12.75">
      <c r="A237" s="6">
        <v>36759</v>
      </c>
      <c r="B237" s="1">
        <v>31.4</v>
      </c>
      <c r="C237" s="1">
        <v>20.8</v>
      </c>
      <c r="D237" s="1">
        <v>26.5</v>
      </c>
      <c r="E237" s="1">
        <v>87</v>
      </c>
      <c r="F237" s="1">
        <v>58</v>
      </c>
      <c r="G237" s="1">
        <v>74</v>
      </c>
      <c r="H237" s="1">
        <v>0</v>
      </c>
      <c r="I237" s="1" t="s">
        <v>26</v>
      </c>
      <c r="J237" s="1">
        <v>1.7</v>
      </c>
      <c r="K237" s="1">
        <v>519.4</v>
      </c>
    </row>
    <row r="238" spans="1:11" ht="12.75">
      <c r="A238" s="6">
        <v>36760</v>
      </c>
      <c r="B238" s="1">
        <v>32.2</v>
      </c>
      <c r="C238" s="1">
        <v>20.7</v>
      </c>
      <c r="D238" s="1">
        <v>26.4</v>
      </c>
      <c r="E238" s="1">
        <v>94</v>
      </c>
      <c r="F238" s="1">
        <v>53</v>
      </c>
      <c r="G238" s="1">
        <v>78</v>
      </c>
      <c r="H238" s="1">
        <v>0</v>
      </c>
      <c r="I238" s="1" t="s">
        <v>26</v>
      </c>
      <c r="J238" s="1">
        <v>1.6</v>
      </c>
      <c r="K238" s="1">
        <v>501.7</v>
      </c>
    </row>
    <row r="239" spans="1:11" ht="12.75">
      <c r="A239" s="6">
        <v>36761</v>
      </c>
      <c r="B239" s="1">
        <v>33.2</v>
      </c>
      <c r="C239" s="1">
        <v>21.3</v>
      </c>
      <c r="D239" s="1">
        <v>26.8</v>
      </c>
      <c r="E239" s="1">
        <v>93</v>
      </c>
      <c r="F239" s="1">
        <v>31</v>
      </c>
      <c r="G239" s="1">
        <v>72</v>
      </c>
      <c r="H239" s="1">
        <v>0</v>
      </c>
      <c r="I239" s="1" t="s">
        <v>26</v>
      </c>
      <c r="J239" s="1">
        <v>1.8</v>
      </c>
      <c r="K239" s="1">
        <v>508.9</v>
      </c>
    </row>
    <row r="240" spans="1:11" ht="12.75">
      <c r="A240" s="6">
        <v>36762</v>
      </c>
      <c r="B240" s="1">
        <v>33.5</v>
      </c>
      <c r="C240" s="1">
        <v>19.7</v>
      </c>
      <c r="D240" s="1">
        <v>26.9</v>
      </c>
      <c r="E240" s="1">
        <v>85</v>
      </c>
      <c r="F240" s="1">
        <v>37</v>
      </c>
      <c r="G240" s="1">
        <v>62</v>
      </c>
      <c r="H240" s="1">
        <v>0</v>
      </c>
      <c r="I240" s="1" t="s">
        <v>26</v>
      </c>
      <c r="J240" s="1">
        <v>1.8</v>
      </c>
      <c r="K240" s="1">
        <v>504.7</v>
      </c>
    </row>
    <row r="241" spans="1:11" ht="12.75">
      <c r="A241" s="6">
        <v>36763</v>
      </c>
      <c r="B241" s="1">
        <v>31.2</v>
      </c>
      <c r="C241" s="1">
        <v>20.3</v>
      </c>
      <c r="D241" s="1">
        <v>26.3</v>
      </c>
      <c r="E241" s="1">
        <v>93</v>
      </c>
      <c r="F241" s="1">
        <v>46</v>
      </c>
      <c r="G241" s="1">
        <v>74</v>
      </c>
      <c r="H241" s="1">
        <v>0</v>
      </c>
      <c r="I241" s="1" t="s">
        <v>26</v>
      </c>
      <c r="J241" s="1">
        <v>1.6</v>
      </c>
      <c r="K241" s="1">
        <v>514.3</v>
      </c>
    </row>
    <row r="242" spans="1:11" ht="12.75">
      <c r="A242" s="6">
        <v>36764</v>
      </c>
      <c r="B242" s="1">
        <v>32.3</v>
      </c>
      <c r="C242" s="1">
        <v>20.6</v>
      </c>
      <c r="D242" s="1">
        <v>26.1</v>
      </c>
      <c r="E242" s="1">
        <v>96</v>
      </c>
      <c r="F242" s="1">
        <v>61</v>
      </c>
      <c r="G242" s="1">
        <v>83</v>
      </c>
      <c r="H242" s="1">
        <v>0</v>
      </c>
      <c r="I242" s="1" t="s">
        <v>26</v>
      </c>
      <c r="J242" s="1">
        <v>2</v>
      </c>
      <c r="K242" s="1">
        <v>505.3</v>
      </c>
    </row>
    <row r="243" spans="1:11" ht="12.75">
      <c r="A243" s="6">
        <v>36765</v>
      </c>
      <c r="B243" s="1">
        <v>33.5</v>
      </c>
      <c r="C243" s="1">
        <v>20.5</v>
      </c>
      <c r="D243" s="1">
        <v>26</v>
      </c>
      <c r="E243" s="1">
        <v>96</v>
      </c>
      <c r="F243" s="1">
        <v>47</v>
      </c>
      <c r="G243" s="1">
        <v>83</v>
      </c>
      <c r="H243" s="1">
        <v>0</v>
      </c>
      <c r="I243" s="1" t="s">
        <v>26</v>
      </c>
      <c r="J243" s="1">
        <v>1.6</v>
      </c>
      <c r="K243" s="1">
        <v>471.9</v>
      </c>
    </row>
    <row r="244" spans="1:11" ht="12.75">
      <c r="A244" s="6">
        <v>36766</v>
      </c>
      <c r="B244" s="1">
        <v>29.7</v>
      </c>
      <c r="C244" s="1">
        <v>19.7</v>
      </c>
      <c r="D244" s="1">
        <v>25.4</v>
      </c>
      <c r="E244" s="1">
        <v>95</v>
      </c>
      <c r="F244" s="1">
        <v>54</v>
      </c>
      <c r="G244" s="1">
        <v>74</v>
      </c>
      <c r="H244" s="1">
        <v>0</v>
      </c>
      <c r="I244" s="1" t="s">
        <v>26</v>
      </c>
      <c r="J244" s="1">
        <v>2.7</v>
      </c>
      <c r="K244" s="1">
        <v>489.3</v>
      </c>
    </row>
    <row r="245" spans="1:11" ht="12.75">
      <c r="A245" s="6">
        <v>36767</v>
      </c>
      <c r="B245" s="1">
        <v>29.2</v>
      </c>
      <c r="C245" s="1">
        <v>18.2</v>
      </c>
      <c r="D245" s="1">
        <v>24.4</v>
      </c>
      <c r="E245" s="1">
        <v>88</v>
      </c>
      <c r="F245" s="1">
        <v>51</v>
      </c>
      <c r="G245" s="1">
        <v>71</v>
      </c>
      <c r="H245" s="1">
        <v>0</v>
      </c>
      <c r="I245" s="1" t="s">
        <v>26</v>
      </c>
      <c r="J245" s="1">
        <v>2.2</v>
      </c>
      <c r="K245" s="1">
        <v>502.1</v>
      </c>
    </row>
    <row r="246" spans="1:11" ht="12.75">
      <c r="A246" s="6">
        <v>36768</v>
      </c>
      <c r="B246" s="1">
        <v>30.5</v>
      </c>
      <c r="C246" s="1">
        <v>19.8</v>
      </c>
      <c r="D246" s="1">
        <v>24.7</v>
      </c>
      <c r="E246" s="1">
        <v>94</v>
      </c>
      <c r="F246" s="1">
        <v>39</v>
      </c>
      <c r="G246" s="1">
        <v>72</v>
      </c>
      <c r="H246" s="1">
        <v>0</v>
      </c>
      <c r="I246" s="1" t="s">
        <v>26</v>
      </c>
      <c r="J246" s="1">
        <v>1.7</v>
      </c>
      <c r="K246" s="1">
        <v>488.2</v>
      </c>
    </row>
    <row r="247" spans="1:11" ht="12.75">
      <c r="A247" s="6">
        <v>36769</v>
      </c>
      <c r="B247" s="1">
        <v>35</v>
      </c>
      <c r="C247" s="1">
        <v>19.1</v>
      </c>
      <c r="D247" s="1">
        <v>27.1</v>
      </c>
      <c r="E247" s="1">
        <v>91</v>
      </c>
      <c r="F247" s="1">
        <v>21</v>
      </c>
      <c r="G247" s="1">
        <v>59</v>
      </c>
      <c r="H247" s="1">
        <v>0</v>
      </c>
      <c r="I247" s="1" t="s">
        <v>26</v>
      </c>
      <c r="J247" s="1">
        <v>2</v>
      </c>
      <c r="K247" s="1">
        <v>441.8</v>
      </c>
    </row>
    <row r="248" spans="1:11" ht="12.75">
      <c r="A248" s="6">
        <v>36770</v>
      </c>
      <c r="B248" s="1">
        <v>29</v>
      </c>
      <c r="C248" s="1">
        <v>21.3</v>
      </c>
      <c r="D248" s="1">
        <v>26.2</v>
      </c>
      <c r="E248" s="1">
        <v>81</v>
      </c>
      <c r="F248" s="1">
        <v>51</v>
      </c>
      <c r="G248" s="1">
        <v>67</v>
      </c>
      <c r="H248" s="1">
        <v>0</v>
      </c>
      <c r="I248" s="1" t="s">
        <v>26</v>
      </c>
      <c r="J248" s="1">
        <v>3.6</v>
      </c>
      <c r="K248" s="1">
        <v>447</v>
      </c>
    </row>
    <row r="249" spans="1:11" ht="12.75">
      <c r="A249" s="6">
        <v>36771</v>
      </c>
      <c r="B249" s="1">
        <v>28.9</v>
      </c>
      <c r="C249" s="1">
        <v>19.8</v>
      </c>
      <c r="D249" s="1">
        <v>24.7</v>
      </c>
      <c r="E249" s="1">
        <v>85</v>
      </c>
      <c r="F249" s="1">
        <v>52</v>
      </c>
      <c r="G249" s="1">
        <v>69</v>
      </c>
      <c r="H249" s="1">
        <v>0</v>
      </c>
      <c r="I249" s="1" t="s">
        <v>26</v>
      </c>
      <c r="J249" s="1">
        <v>2.4</v>
      </c>
      <c r="K249" s="1">
        <v>490.8</v>
      </c>
    </row>
    <row r="250" spans="1:11" ht="12.75">
      <c r="A250" s="6">
        <v>36772</v>
      </c>
      <c r="B250" s="1">
        <v>27.8</v>
      </c>
      <c r="C250" s="1">
        <v>20.3</v>
      </c>
      <c r="D250" s="1">
        <v>24.2</v>
      </c>
      <c r="E250" s="1">
        <v>86</v>
      </c>
      <c r="F250" s="1">
        <v>54</v>
      </c>
      <c r="G250" s="1">
        <v>68</v>
      </c>
      <c r="H250" s="1">
        <v>0</v>
      </c>
      <c r="I250" s="1" t="s">
        <v>26</v>
      </c>
      <c r="J250" s="1">
        <v>2.4</v>
      </c>
      <c r="K250" s="1">
        <v>248.6</v>
      </c>
    </row>
    <row r="251" spans="1:11" ht="12.75">
      <c r="A251" s="6">
        <v>36773</v>
      </c>
      <c r="B251" s="1">
        <v>27.8</v>
      </c>
      <c r="C251" s="1">
        <v>17.4</v>
      </c>
      <c r="D251" s="1">
        <v>23.5</v>
      </c>
      <c r="E251" s="1">
        <v>86</v>
      </c>
      <c r="F251" s="1">
        <v>49</v>
      </c>
      <c r="G251" s="1">
        <v>63</v>
      </c>
      <c r="H251" s="1">
        <v>0</v>
      </c>
      <c r="I251" s="1" t="s">
        <v>26</v>
      </c>
      <c r="J251" s="1">
        <v>3.1</v>
      </c>
      <c r="K251" s="1">
        <v>466.9</v>
      </c>
    </row>
    <row r="252" spans="1:11" ht="12.75">
      <c r="A252" s="6">
        <v>36774</v>
      </c>
      <c r="B252" s="1">
        <v>27.2</v>
      </c>
      <c r="C252" s="1">
        <v>14.9</v>
      </c>
      <c r="D252" s="1">
        <v>21.6</v>
      </c>
      <c r="E252" s="1">
        <v>96</v>
      </c>
      <c r="F252" s="1">
        <v>34</v>
      </c>
      <c r="G252" s="1">
        <v>60</v>
      </c>
      <c r="H252" s="1">
        <v>3.5</v>
      </c>
      <c r="I252" s="1" t="s">
        <v>26</v>
      </c>
      <c r="J252" s="1">
        <v>2.6</v>
      </c>
      <c r="K252" s="1">
        <v>504</v>
      </c>
    </row>
    <row r="253" spans="1:11" ht="12.75">
      <c r="A253" s="6">
        <v>36775</v>
      </c>
      <c r="B253" s="1">
        <v>27.2</v>
      </c>
      <c r="C253" s="1">
        <v>15.6</v>
      </c>
      <c r="D253" s="1">
        <v>21.4</v>
      </c>
      <c r="E253" s="1">
        <v>65</v>
      </c>
      <c r="F253" s="1">
        <v>23</v>
      </c>
      <c r="G253" s="1">
        <v>42</v>
      </c>
      <c r="H253" s="1">
        <v>0</v>
      </c>
      <c r="I253" s="1" t="s">
        <v>26</v>
      </c>
      <c r="J253" s="1">
        <v>3</v>
      </c>
      <c r="K253" s="1">
        <v>514.3</v>
      </c>
    </row>
    <row r="254" spans="1:11" ht="12.75">
      <c r="A254" s="6">
        <v>36776</v>
      </c>
      <c r="B254" s="1">
        <v>26.5</v>
      </c>
      <c r="C254" s="1">
        <v>15.2</v>
      </c>
      <c r="D254" s="1">
        <v>23.4</v>
      </c>
      <c r="E254" s="1">
        <v>74</v>
      </c>
      <c r="F254" s="1">
        <v>21</v>
      </c>
      <c r="G254" s="1">
        <v>55</v>
      </c>
      <c r="H254" s="1">
        <v>16.2</v>
      </c>
      <c r="I254" s="1" t="s">
        <v>26</v>
      </c>
      <c r="J254" s="1">
        <v>1.8</v>
      </c>
      <c r="K254" s="1">
        <v>321.8</v>
      </c>
    </row>
    <row r="255" spans="1:11" ht="12.75">
      <c r="A255" s="6">
        <v>36777</v>
      </c>
      <c r="B255" s="1">
        <v>22.3</v>
      </c>
      <c r="C255" s="1">
        <v>18.4</v>
      </c>
      <c r="D255" s="1">
        <v>21.8</v>
      </c>
      <c r="E255" s="1">
        <v>95</v>
      </c>
      <c r="F255" s="1">
        <v>49</v>
      </c>
      <c r="G255" s="1">
        <v>66</v>
      </c>
      <c r="H255" s="1">
        <v>2.7</v>
      </c>
      <c r="I255" s="1" t="s">
        <v>26</v>
      </c>
      <c r="J255" s="1">
        <v>3.3</v>
      </c>
      <c r="K255" s="1">
        <v>297.5</v>
      </c>
    </row>
    <row r="256" spans="1:11" ht="12.75">
      <c r="A256" s="6">
        <v>36778</v>
      </c>
      <c r="B256" s="1">
        <v>25.4</v>
      </c>
      <c r="C256" s="1">
        <v>15.1</v>
      </c>
      <c r="D256" s="1">
        <v>20.5</v>
      </c>
      <c r="E256" s="1">
        <v>82</v>
      </c>
      <c r="F256" s="1">
        <v>21</v>
      </c>
      <c r="G256" s="1">
        <v>55</v>
      </c>
      <c r="H256" s="1">
        <v>2</v>
      </c>
      <c r="I256" s="1" t="s">
        <v>26</v>
      </c>
      <c r="J256" s="1">
        <v>4.3</v>
      </c>
      <c r="K256" s="1">
        <v>114.3</v>
      </c>
    </row>
    <row r="257" spans="1:11" ht="12.75">
      <c r="A257" s="6">
        <v>36779</v>
      </c>
      <c r="B257" s="1">
        <v>25.8</v>
      </c>
      <c r="C257" s="1">
        <v>20</v>
      </c>
      <c r="D257" s="1">
        <v>23.4</v>
      </c>
      <c r="E257" s="1">
        <v>67</v>
      </c>
      <c r="F257" s="1">
        <v>49</v>
      </c>
      <c r="G257" s="1">
        <v>55</v>
      </c>
      <c r="H257" s="1">
        <v>0</v>
      </c>
      <c r="I257" s="1" t="s">
        <v>26</v>
      </c>
      <c r="J257" s="1">
        <v>4</v>
      </c>
      <c r="K257" s="1">
        <v>154.9</v>
      </c>
    </row>
    <row r="258" spans="1:11" ht="12.75">
      <c r="A258" s="6">
        <v>36780</v>
      </c>
      <c r="B258" s="1">
        <v>27.6</v>
      </c>
      <c r="C258" s="1">
        <v>16.5</v>
      </c>
      <c r="D258" s="1">
        <v>21.8</v>
      </c>
      <c r="E258" s="1">
        <v>93</v>
      </c>
      <c r="F258" s="1">
        <v>40</v>
      </c>
      <c r="G258" s="1">
        <v>66</v>
      </c>
      <c r="H258" s="1">
        <v>0</v>
      </c>
      <c r="I258" s="1" t="s">
        <v>26</v>
      </c>
      <c r="J258" s="1">
        <v>1.9</v>
      </c>
      <c r="K258" s="1">
        <v>457.7</v>
      </c>
    </row>
    <row r="259" spans="1:11" ht="12.75">
      <c r="A259" s="6">
        <v>36781</v>
      </c>
      <c r="B259" s="1">
        <v>25.9</v>
      </c>
      <c r="C259" s="1">
        <v>15.8</v>
      </c>
      <c r="D259" s="1">
        <v>20.5</v>
      </c>
      <c r="E259" s="1">
        <v>95</v>
      </c>
      <c r="F259" s="1">
        <v>56</v>
      </c>
      <c r="G259" s="1">
        <v>80</v>
      </c>
      <c r="H259" s="1">
        <v>0</v>
      </c>
      <c r="I259" s="1" t="s">
        <v>26</v>
      </c>
      <c r="J259" s="1">
        <v>1.6</v>
      </c>
      <c r="K259" s="1">
        <v>451.5</v>
      </c>
    </row>
    <row r="260" spans="1:11" ht="12.75">
      <c r="A260" s="6">
        <v>36782</v>
      </c>
      <c r="B260" s="1">
        <v>26.1</v>
      </c>
      <c r="C260" s="1">
        <v>15.3</v>
      </c>
      <c r="D260" s="1">
        <v>20.7</v>
      </c>
      <c r="E260" s="1">
        <v>96</v>
      </c>
      <c r="F260" s="1">
        <v>57</v>
      </c>
      <c r="G260" s="1">
        <v>82</v>
      </c>
      <c r="H260" s="1">
        <v>0</v>
      </c>
      <c r="I260" s="1" t="s">
        <v>26</v>
      </c>
      <c r="J260" s="1">
        <v>1.6</v>
      </c>
      <c r="K260" s="1">
        <v>456</v>
      </c>
    </row>
    <row r="261" spans="1:11" ht="12.75">
      <c r="A261" s="6">
        <v>36783</v>
      </c>
      <c r="B261" s="1">
        <v>26</v>
      </c>
      <c r="C261" s="1">
        <v>16.3</v>
      </c>
      <c r="D261" s="1">
        <v>20.9</v>
      </c>
      <c r="E261" s="1">
        <v>97</v>
      </c>
      <c r="F261" s="1">
        <v>63</v>
      </c>
      <c r="G261" s="1">
        <v>84</v>
      </c>
      <c r="H261" s="1">
        <v>0</v>
      </c>
      <c r="I261" s="1" t="s">
        <v>26</v>
      </c>
      <c r="J261" s="1">
        <v>1.8</v>
      </c>
      <c r="K261" s="1">
        <v>455.3</v>
      </c>
    </row>
    <row r="262" spans="1:11" ht="12.75">
      <c r="A262" s="6">
        <v>36784</v>
      </c>
      <c r="B262" s="1">
        <v>25.8</v>
      </c>
      <c r="C262" s="1">
        <v>16</v>
      </c>
      <c r="D262" s="1">
        <v>20.6</v>
      </c>
      <c r="E262" s="1">
        <v>96</v>
      </c>
      <c r="F262" s="1">
        <v>65</v>
      </c>
      <c r="G262" s="1">
        <v>84</v>
      </c>
      <c r="H262" s="1">
        <v>0</v>
      </c>
      <c r="I262" s="1" t="s">
        <v>26</v>
      </c>
      <c r="J262" s="1">
        <v>1.8</v>
      </c>
      <c r="K262" s="1">
        <v>446.4</v>
      </c>
    </row>
    <row r="263" spans="1:11" ht="12.75">
      <c r="A263" s="6">
        <v>36785</v>
      </c>
      <c r="B263" s="1">
        <v>26.1</v>
      </c>
      <c r="C263" s="1">
        <v>15.9</v>
      </c>
      <c r="D263" s="1">
        <v>21</v>
      </c>
      <c r="E263" s="1">
        <v>98</v>
      </c>
      <c r="F263" s="1">
        <v>65</v>
      </c>
      <c r="G263" s="1">
        <v>84</v>
      </c>
      <c r="H263" s="1">
        <v>0</v>
      </c>
      <c r="I263" s="1" t="s">
        <v>26</v>
      </c>
      <c r="J263" s="1">
        <v>2</v>
      </c>
      <c r="K263" s="1">
        <v>426.1</v>
      </c>
    </row>
    <row r="264" spans="1:11" ht="12.75">
      <c r="A264" s="6">
        <v>36786</v>
      </c>
      <c r="B264" s="1">
        <v>29.8</v>
      </c>
      <c r="C264" s="1">
        <v>17.7</v>
      </c>
      <c r="D264" s="1">
        <v>22.7</v>
      </c>
      <c r="E264" s="1">
        <v>95</v>
      </c>
      <c r="F264" s="1">
        <v>33</v>
      </c>
      <c r="G264" s="1">
        <v>72</v>
      </c>
      <c r="H264" s="1">
        <v>0</v>
      </c>
      <c r="I264" s="1" t="s">
        <v>26</v>
      </c>
      <c r="J264" s="1">
        <v>2.3</v>
      </c>
      <c r="K264" s="1">
        <v>431.9</v>
      </c>
    </row>
    <row r="265" spans="1:11" ht="12.75">
      <c r="A265" s="6">
        <v>36787</v>
      </c>
      <c r="B265" s="1">
        <v>30.1</v>
      </c>
      <c r="C265" s="1">
        <v>18</v>
      </c>
      <c r="D265" s="1">
        <v>24.7</v>
      </c>
      <c r="E265" s="1">
        <v>82</v>
      </c>
      <c r="F265" s="1">
        <v>41</v>
      </c>
      <c r="G265" s="1">
        <v>63</v>
      </c>
      <c r="H265" s="1">
        <v>0</v>
      </c>
      <c r="I265" s="1" t="s">
        <v>26</v>
      </c>
      <c r="J265" s="1">
        <v>2.4</v>
      </c>
      <c r="K265" s="1">
        <v>398.2</v>
      </c>
    </row>
    <row r="266" spans="1:11" ht="12.75">
      <c r="A266" s="6">
        <v>36788</v>
      </c>
      <c r="B266" s="1">
        <v>30.4</v>
      </c>
      <c r="C266" s="1">
        <v>20.4</v>
      </c>
      <c r="D266" s="1">
        <v>25.3</v>
      </c>
      <c r="E266" s="1">
        <v>87</v>
      </c>
      <c r="F266" s="1">
        <v>44</v>
      </c>
      <c r="G266" s="1">
        <v>67</v>
      </c>
      <c r="H266" s="1">
        <v>0.7</v>
      </c>
      <c r="I266" s="1" t="s">
        <v>26</v>
      </c>
      <c r="J266" s="1">
        <v>1.9</v>
      </c>
      <c r="K266" s="1">
        <v>341.7</v>
      </c>
    </row>
    <row r="267" spans="1:11" ht="12.75">
      <c r="A267" s="6">
        <v>36789</v>
      </c>
      <c r="B267" s="1">
        <v>36.1</v>
      </c>
      <c r="C267" s="1">
        <v>20.2</v>
      </c>
      <c r="D267" s="1">
        <v>29.9</v>
      </c>
      <c r="E267" s="1">
        <v>73</v>
      </c>
      <c r="F267" s="1">
        <v>14</v>
      </c>
      <c r="G267" s="1">
        <v>36</v>
      </c>
      <c r="H267" s="1">
        <v>0</v>
      </c>
      <c r="I267" s="1" t="s">
        <v>26</v>
      </c>
      <c r="J267" s="1">
        <v>2.6</v>
      </c>
      <c r="K267" s="1">
        <v>402.4</v>
      </c>
    </row>
    <row r="268" spans="1:11" ht="12.75">
      <c r="A268" s="6">
        <v>36790</v>
      </c>
      <c r="B268" s="1">
        <v>27.8</v>
      </c>
      <c r="C268" s="1">
        <v>18.8</v>
      </c>
      <c r="D268" s="1">
        <v>23.8</v>
      </c>
      <c r="E268" s="1">
        <v>84</v>
      </c>
      <c r="F268" s="1">
        <v>50</v>
      </c>
      <c r="G268" s="1">
        <v>64</v>
      </c>
      <c r="H268" s="1">
        <v>0</v>
      </c>
      <c r="I268" s="1" t="s">
        <v>26</v>
      </c>
      <c r="J268" s="1">
        <v>3.6</v>
      </c>
      <c r="K268" s="1">
        <v>324.6</v>
      </c>
    </row>
    <row r="269" spans="1:11" ht="12.75">
      <c r="A269" s="6">
        <v>36791</v>
      </c>
      <c r="B269" s="1">
        <v>25.5</v>
      </c>
      <c r="C269" s="1">
        <v>15.9</v>
      </c>
      <c r="D269" s="1">
        <v>21.5</v>
      </c>
      <c r="E269" s="1">
        <v>86</v>
      </c>
      <c r="F269" s="1">
        <v>44</v>
      </c>
      <c r="G269" s="1">
        <v>63</v>
      </c>
      <c r="H269" s="1">
        <v>0</v>
      </c>
      <c r="I269" s="1" t="s">
        <v>26</v>
      </c>
      <c r="J269" s="1">
        <v>2.4</v>
      </c>
      <c r="K269" s="1">
        <v>427.9</v>
      </c>
    </row>
    <row r="270" spans="1:11" ht="12.75">
      <c r="A270" s="6">
        <v>36792</v>
      </c>
      <c r="B270" s="1">
        <v>27.9</v>
      </c>
      <c r="C270" s="1">
        <v>15.5</v>
      </c>
      <c r="D270" s="1">
        <v>21.1</v>
      </c>
      <c r="E270" s="1">
        <v>71</v>
      </c>
      <c r="F270" s="1">
        <v>31</v>
      </c>
      <c r="G270" s="1">
        <v>54</v>
      </c>
      <c r="H270" s="1">
        <v>0</v>
      </c>
      <c r="I270" s="1" t="s">
        <v>26</v>
      </c>
      <c r="J270" s="1">
        <v>2.2</v>
      </c>
      <c r="K270" s="1">
        <v>440.1</v>
      </c>
    </row>
    <row r="271" spans="1:11" ht="12.75">
      <c r="A271" s="6">
        <v>36793</v>
      </c>
      <c r="B271" s="1">
        <v>26.7</v>
      </c>
      <c r="C271" s="1">
        <v>13.3</v>
      </c>
      <c r="D271" s="1">
        <v>20.2</v>
      </c>
      <c r="E271" s="1">
        <v>90</v>
      </c>
      <c r="F271" s="1">
        <v>37</v>
      </c>
      <c r="G271" s="1">
        <v>61</v>
      </c>
      <c r="H271" s="1">
        <v>0</v>
      </c>
      <c r="I271" s="1" t="s">
        <v>26</v>
      </c>
      <c r="J271" s="1">
        <v>1.7</v>
      </c>
      <c r="K271" s="1">
        <v>402.8</v>
      </c>
    </row>
    <row r="272" spans="1:11" ht="12.75">
      <c r="A272" s="6">
        <v>36794</v>
      </c>
      <c r="B272" s="1">
        <v>25.8</v>
      </c>
      <c r="C272" s="1">
        <v>14.6</v>
      </c>
      <c r="D272" s="1">
        <v>19.9</v>
      </c>
      <c r="E272" s="1">
        <v>95</v>
      </c>
      <c r="F272" s="1">
        <v>50</v>
      </c>
      <c r="G272" s="1">
        <v>79</v>
      </c>
      <c r="H272" s="1">
        <v>0</v>
      </c>
      <c r="I272" s="1" t="s">
        <v>26</v>
      </c>
      <c r="J272" s="1">
        <v>1.7</v>
      </c>
      <c r="K272" s="1">
        <v>406.1</v>
      </c>
    </row>
    <row r="273" spans="1:11" ht="12.75">
      <c r="A273" s="6">
        <v>36795</v>
      </c>
      <c r="B273" s="1">
        <v>28.1</v>
      </c>
      <c r="C273" s="1">
        <v>12.9</v>
      </c>
      <c r="D273" s="1">
        <v>19.8</v>
      </c>
      <c r="E273" s="1">
        <v>89</v>
      </c>
      <c r="F273" s="1">
        <v>29</v>
      </c>
      <c r="G273" s="1">
        <v>63</v>
      </c>
      <c r="H273" s="1">
        <v>0</v>
      </c>
      <c r="I273" s="1" t="s">
        <v>26</v>
      </c>
      <c r="J273" s="1">
        <v>1.6</v>
      </c>
      <c r="K273" s="1">
        <v>421</v>
      </c>
    </row>
    <row r="274" spans="1:11" ht="12.75">
      <c r="A274" s="6">
        <v>36796</v>
      </c>
      <c r="B274" s="1">
        <v>26.7</v>
      </c>
      <c r="C274" s="1">
        <v>10.6</v>
      </c>
      <c r="D274" s="1">
        <v>18.9</v>
      </c>
      <c r="E274" s="1">
        <v>83</v>
      </c>
      <c r="F274" s="1">
        <v>26</v>
      </c>
      <c r="G274" s="1">
        <v>57</v>
      </c>
      <c r="H274" s="1">
        <v>0</v>
      </c>
      <c r="I274" s="1" t="s">
        <v>26</v>
      </c>
      <c r="J274" s="1">
        <v>1.9</v>
      </c>
      <c r="K274" s="1">
        <v>421.8</v>
      </c>
    </row>
    <row r="275" spans="1:11" ht="12.75">
      <c r="A275" s="6">
        <v>36797</v>
      </c>
      <c r="B275" s="1">
        <v>25.1</v>
      </c>
      <c r="C275" s="1">
        <v>13.3</v>
      </c>
      <c r="D275" s="1">
        <v>19.5</v>
      </c>
      <c r="E275" s="1">
        <v>88</v>
      </c>
      <c r="F275" s="1">
        <v>55</v>
      </c>
      <c r="G275" s="1">
        <v>73</v>
      </c>
      <c r="H275" s="1">
        <v>0</v>
      </c>
      <c r="I275" s="1" t="s">
        <v>26</v>
      </c>
      <c r="J275" s="1">
        <v>1.8</v>
      </c>
      <c r="K275" s="1">
        <v>382.1</v>
      </c>
    </row>
    <row r="276" spans="1:11" ht="12.75">
      <c r="A276" s="6">
        <v>36798</v>
      </c>
      <c r="B276" s="1">
        <v>26</v>
      </c>
      <c r="C276" s="1">
        <v>15</v>
      </c>
      <c r="D276" s="1">
        <v>20.8</v>
      </c>
      <c r="E276" s="1">
        <v>93</v>
      </c>
      <c r="F276" s="1">
        <v>46</v>
      </c>
      <c r="G276" s="1">
        <v>69</v>
      </c>
      <c r="H276" s="1">
        <v>0</v>
      </c>
      <c r="I276" s="1" t="s">
        <v>26</v>
      </c>
      <c r="J276" s="1">
        <v>1.8</v>
      </c>
      <c r="K276" s="1">
        <v>305.2</v>
      </c>
    </row>
    <row r="277" spans="1:11" ht="12.75">
      <c r="A277" s="6">
        <v>36799</v>
      </c>
      <c r="B277" s="1">
        <v>26.6</v>
      </c>
      <c r="C277" s="1">
        <v>18.3</v>
      </c>
      <c r="D277" s="1">
        <v>22</v>
      </c>
      <c r="E277" s="1">
        <v>86</v>
      </c>
      <c r="F277" s="1">
        <v>50</v>
      </c>
      <c r="G277" s="1">
        <v>68</v>
      </c>
      <c r="H277" s="1">
        <v>10.6</v>
      </c>
      <c r="I277" s="1" t="s">
        <v>26</v>
      </c>
      <c r="J277" s="1">
        <v>2.8</v>
      </c>
      <c r="K277" s="1">
        <v>211.8</v>
      </c>
    </row>
    <row r="278" spans="1:11" ht="12.75">
      <c r="A278" s="6">
        <v>36800</v>
      </c>
      <c r="B278" s="1">
        <v>28.2</v>
      </c>
      <c r="C278" s="1">
        <v>18.8</v>
      </c>
      <c r="D278" s="1">
        <v>22.7</v>
      </c>
      <c r="E278" s="1">
        <v>94</v>
      </c>
      <c r="F278" s="1">
        <v>56</v>
      </c>
      <c r="G278" s="1">
        <v>79</v>
      </c>
      <c r="H278" s="1">
        <v>16.7</v>
      </c>
      <c r="I278" s="1" t="s">
        <v>26</v>
      </c>
      <c r="J278" s="1">
        <v>2.7</v>
      </c>
      <c r="K278" s="1">
        <v>232.3</v>
      </c>
    </row>
    <row r="279" spans="1:11" ht="12.75">
      <c r="A279" s="6">
        <v>36801</v>
      </c>
      <c r="B279" s="1">
        <v>23</v>
      </c>
      <c r="C279" s="1">
        <v>15.6</v>
      </c>
      <c r="D279" s="1">
        <v>19.1</v>
      </c>
      <c r="E279" s="1">
        <v>93</v>
      </c>
      <c r="F279" s="1">
        <v>61</v>
      </c>
      <c r="G279" s="1">
        <v>84</v>
      </c>
      <c r="H279" s="1">
        <v>2.5</v>
      </c>
      <c r="I279" s="1" t="s">
        <v>26</v>
      </c>
      <c r="J279" s="1">
        <v>1.7</v>
      </c>
      <c r="K279" s="1">
        <v>154.6</v>
      </c>
    </row>
    <row r="280" spans="1:11" ht="12.75">
      <c r="A280" s="6">
        <v>36802</v>
      </c>
      <c r="B280" s="1">
        <v>23.6</v>
      </c>
      <c r="C280" s="1">
        <v>14.8</v>
      </c>
      <c r="D280" s="1">
        <v>18.3</v>
      </c>
      <c r="E280" s="1">
        <v>95</v>
      </c>
      <c r="F280" s="1">
        <v>56</v>
      </c>
      <c r="G280" s="1">
        <v>81</v>
      </c>
      <c r="H280" s="1">
        <v>7.6</v>
      </c>
      <c r="I280" s="1" t="s">
        <v>26</v>
      </c>
      <c r="J280" s="1">
        <v>2.1</v>
      </c>
      <c r="K280" s="1">
        <v>251.1</v>
      </c>
    </row>
    <row r="281" spans="1:11" ht="12.75">
      <c r="A281" s="6">
        <v>36803</v>
      </c>
      <c r="B281" s="1">
        <v>19.1</v>
      </c>
      <c r="C281" s="1">
        <v>14.8</v>
      </c>
      <c r="D281" s="1">
        <v>17</v>
      </c>
      <c r="E281" s="1">
        <v>95</v>
      </c>
      <c r="F281" s="1">
        <v>81</v>
      </c>
      <c r="G281" s="1">
        <v>90</v>
      </c>
      <c r="H281" s="1">
        <v>3</v>
      </c>
      <c r="I281" s="1" t="s">
        <v>26</v>
      </c>
      <c r="J281" s="1">
        <v>0.6</v>
      </c>
      <c r="K281" s="1">
        <v>102.8</v>
      </c>
    </row>
    <row r="282" spans="1:11" ht="12.75">
      <c r="A282" s="6">
        <v>36804</v>
      </c>
      <c r="B282" s="1">
        <v>25.2</v>
      </c>
      <c r="C282" s="1">
        <v>13.3</v>
      </c>
      <c r="D282" s="1">
        <v>18.2</v>
      </c>
      <c r="E282" s="1">
        <v>92</v>
      </c>
      <c r="F282" s="1">
        <v>48</v>
      </c>
      <c r="G282" s="1">
        <v>78</v>
      </c>
      <c r="H282" s="1">
        <v>0</v>
      </c>
      <c r="I282" s="1" t="s">
        <v>26</v>
      </c>
      <c r="J282" s="1">
        <v>1.1</v>
      </c>
      <c r="K282" s="1">
        <v>282.2</v>
      </c>
    </row>
    <row r="283" spans="1:11" ht="12.75">
      <c r="A283" s="6">
        <v>36805</v>
      </c>
      <c r="B283" s="1">
        <v>23.5</v>
      </c>
      <c r="C283" s="1">
        <v>13.7</v>
      </c>
      <c r="D283" s="1">
        <v>18.6</v>
      </c>
      <c r="E283" s="1">
        <v>92</v>
      </c>
      <c r="F283" s="1">
        <v>61</v>
      </c>
      <c r="G283" s="1">
        <v>79</v>
      </c>
      <c r="H283" s="1">
        <v>0</v>
      </c>
      <c r="I283" s="1" t="s">
        <v>26</v>
      </c>
      <c r="J283" s="1">
        <v>1.6</v>
      </c>
      <c r="K283" s="1">
        <v>336.9</v>
      </c>
    </row>
    <row r="284" spans="1:11" ht="12.75">
      <c r="A284" s="6">
        <v>36806</v>
      </c>
      <c r="B284" s="1">
        <v>23</v>
      </c>
      <c r="C284" s="1">
        <v>15.4</v>
      </c>
      <c r="D284" s="1">
        <v>18.8</v>
      </c>
      <c r="E284" s="1">
        <v>94</v>
      </c>
      <c r="F284" s="1">
        <v>61</v>
      </c>
      <c r="G284" s="1">
        <v>81</v>
      </c>
      <c r="H284" s="1">
        <v>3.3</v>
      </c>
      <c r="I284" s="1" t="s">
        <v>26</v>
      </c>
      <c r="J284" s="1">
        <v>2.3</v>
      </c>
      <c r="K284" s="1">
        <v>318.5</v>
      </c>
    </row>
    <row r="285" spans="1:11" ht="12.75">
      <c r="A285" s="6">
        <v>36807</v>
      </c>
      <c r="B285" s="1">
        <v>20</v>
      </c>
      <c r="C285" s="1">
        <v>12.7</v>
      </c>
      <c r="D285" s="1">
        <v>16.1</v>
      </c>
      <c r="E285" s="1">
        <v>96</v>
      </c>
      <c r="F285" s="1">
        <v>59</v>
      </c>
      <c r="G285" s="1">
        <v>86</v>
      </c>
      <c r="H285" s="1">
        <v>1.5</v>
      </c>
      <c r="I285" s="1" t="s">
        <v>26</v>
      </c>
      <c r="J285" s="1">
        <v>1.6</v>
      </c>
      <c r="K285" s="1">
        <v>98</v>
      </c>
    </row>
    <row r="286" spans="1:11" ht="12.75">
      <c r="A286" s="6">
        <v>36808</v>
      </c>
      <c r="B286" s="1">
        <v>22</v>
      </c>
      <c r="C286" s="1">
        <v>11</v>
      </c>
      <c r="D286" s="1">
        <v>17.1</v>
      </c>
      <c r="E286" s="1">
        <v>94</v>
      </c>
      <c r="F286" s="1">
        <v>56</v>
      </c>
      <c r="G286" s="1">
        <v>77</v>
      </c>
      <c r="H286" s="1">
        <v>0</v>
      </c>
      <c r="I286" s="1" t="s">
        <v>26</v>
      </c>
      <c r="J286" s="1">
        <v>1.8</v>
      </c>
      <c r="K286" s="1">
        <v>282.1</v>
      </c>
    </row>
    <row r="287" spans="1:11" ht="12.75">
      <c r="A287" s="6">
        <v>36809</v>
      </c>
      <c r="B287" s="1">
        <v>22.8</v>
      </c>
      <c r="C287" s="1">
        <v>15</v>
      </c>
      <c r="D287" s="1">
        <v>19</v>
      </c>
      <c r="E287" s="1">
        <v>90</v>
      </c>
      <c r="F287" s="1">
        <v>58</v>
      </c>
      <c r="G287" s="1">
        <v>74</v>
      </c>
      <c r="H287" s="1">
        <v>0</v>
      </c>
      <c r="I287" s="1" t="s">
        <v>26</v>
      </c>
      <c r="J287" s="1">
        <v>2.4</v>
      </c>
      <c r="K287" s="1">
        <v>248.2</v>
      </c>
    </row>
    <row r="288" spans="1:11" ht="12.75">
      <c r="A288" s="6">
        <v>36810</v>
      </c>
      <c r="B288" s="1">
        <v>24.3</v>
      </c>
      <c r="C288" s="1">
        <v>17.5</v>
      </c>
      <c r="D288" s="1">
        <v>20.9</v>
      </c>
      <c r="E288" s="1">
        <v>90</v>
      </c>
      <c r="F288" s="1">
        <v>59</v>
      </c>
      <c r="G288" s="1">
        <v>76</v>
      </c>
      <c r="H288" s="1">
        <v>5.8</v>
      </c>
      <c r="I288" s="1" t="s">
        <v>26</v>
      </c>
      <c r="J288" s="1">
        <v>2.8</v>
      </c>
      <c r="K288" s="1">
        <v>227.3</v>
      </c>
    </row>
    <row r="289" spans="1:11" ht="12.75">
      <c r="A289" s="6">
        <v>36811</v>
      </c>
      <c r="B289" s="1">
        <v>26.7</v>
      </c>
      <c r="C289" s="1">
        <v>15.6</v>
      </c>
      <c r="D289" s="1">
        <v>20.8</v>
      </c>
      <c r="E289" s="1">
        <v>88</v>
      </c>
      <c r="F289" s="1">
        <v>44</v>
      </c>
      <c r="G289" s="1">
        <v>70</v>
      </c>
      <c r="H289" s="1">
        <v>0</v>
      </c>
      <c r="I289" s="1" t="s">
        <v>26</v>
      </c>
      <c r="J289" s="1">
        <v>1.3</v>
      </c>
      <c r="K289" s="1">
        <v>351.1</v>
      </c>
    </row>
    <row r="290" spans="1:11" ht="12.75">
      <c r="A290" s="6">
        <v>36812</v>
      </c>
      <c r="B290" s="1">
        <v>31.9</v>
      </c>
      <c r="C290" s="1">
        <v>17.3</v>
      </c>
      <c r="D290" s="1">
        <v>23.7</v>
      </c>
      <c r="E290" s="1">
        <v>76</v>
      </c>
      <c r="F290" s="1">
        <v>22</v>
      </c>
      <c r="G290" s="1">
        <v>54</v>
      </c>
      <c r="H290" s="1">
        <v>0</v>
      </c>
      <c r="I290" s="1" t="s">
        <v>26</v>
      </c>
      <c r="J290" s="1">
        <v>1.2</v>
      </c>
      <c r="K290" s="1">
        <v>296.5</v>
      </c>
    </row>
    <row r="291" spans="1:11" ht="12.75">
      <c r="A291" s="6">
        <v>36813</v>
      </c>
      <c r="B291" s="1">
        <v>29.1</v>
      </c>
      <c r="C291" s="1">
        <v>18.2</v>
      </c>
      <c r="D291" s="1">
        <v>23.7</v>
      </c>
      <c r="E291" s="1">
        <v>89</v>
      </c>
      <c r="F291" s="1">
        <v>36</v>
      </c>
      <c r="G291" s="1">
        <v>64</v>
      </c>
      <c r="H291" s="1">
        <v>0</v>
      </c>
      <c r="I291" s="1" t="s">
        <v>26</v>
      </c>
      <c r="J291" s="1">
        <v>1.8</v>
      </c>
      <c r="K291" s="1">
        <v>320</v>
      </c>
    </row>
    <row r="292" spans="1:11" ht="12.75">
      <c r="A292" s="6">
        <v>36814</v>
      </c>
      <c r="B292" s="1">
        <v>23.9</v>
      </c>
      <c r="C292" s="1">
        <v>17</v>
      </c>
      <c r="D292" s="1">
        <v>19.8</v>
      </c>
      <c r="E292" s="1">
        <v>89</v>
      </c>
      <c r="F292" s="1">
        <v>47</v>
      </c>
      <c r="G292" s="1">
        <v>70</v>
      </c>
      <c r="H292" s="1">
        <v>2</v>
      </c>
      <c r="I292" s="1" t="s">
        <v>26</v>
      </c>
      <c r="J292" s="1">
        <v>2.4</v>
      </c>
      <c r="K292" s="1">
        <v>139.4</v>
      </c>
    </row>
    <row r="293" spans="1:11" ht="12.75">
      <c r="A293" s="6">
        <v>36815</v>
      </c>
      <c r="B293" s="1">
        <v>23.7</v>
      </c>
      <c r="C293" s="1">
        <v>14.5</v>
      </c>
      <c r="D293" s="1">
        <v>18.3</v>
      </c>
      <c r="E293" s="1">
        <v>92</v>
      </c>
      <c r="F293" s="1">
        <v>50</v>
      </c>
      <c r="G293" s="1">
        <v>78</v>
      </c>
      <c r="H293" s="1">
        <v>0</v>
      </c>
      <c r="I293" s="1" t="s">
        <v>26</v>
      </c>
      <c r="J293" s="1">
        <v>0.9</v>
      </c>
      <c r="K293" s="1">
        <v>231.6</v>
      </c>
    </row>
    <row r="294" spans="1:11" ht="12.75">
      <c r="A294" s="6">
        <v>36816</v>
      </c>
      <c r="B294" s="1">
        <v>22.7</v>
      </c>
      <c r="C294" s="1">
        <v>14.6</v>
      </c>
      <c r="D294" s="1">
        <v>18.2</v>
      </c>
      <c r="E294" s="1">
        <v>95</v>
      </c>
      <c r="F294" s="1">
        <v>62</v>
      </c>
      <c r="G294" s="1">
        <v>81</v>
      </c>
      <c r="H294" s="1">
        <v>1</v>
      </c>
      <c r="I294" s="1" t="s">
        <v>26</v>
      </c>
      <c r="J294" s="1">
        <v>1.7</v>
      </c>
      <c r="K294" s="1">
        <v>212.2</v>
      </c>
    </row>
    <row r="295" spans="1:11" ht="12.75">
      <c r="A295" s="6">
        <v>36817</v>
      </c>
      <c r="B295" s="1">
        <v>22.2</v>
      </c>
      <c r="C295" s="1">
        <v>13.9</v>
      </c>
      <c r="D295" s="1">
        <v>17.8</v>
      </c>
      <c r="E295" s="1">
        <v>94</v>
      </c>
      <c r="F295" s="1">
        <v>65</v>
      </c>
      <c r="G295" s="1">
        <v>83</v>
      </c>
      <c r="H295" s="1">
        <v>2.2</v>
      </c>
      <c r="I295" s="1" t="s">
        <v>26</v>
      </c>
      <c r="J295" s="1">
        <v>1.8</v>
      </c>
      <c r="K295" s="1">
        <v>245.3</v>
      </c>
    </row>
    <row r="296" spans="1:11" ht="12.75">
      <c r="A296" s="6">
        <v>36818</v>
      </c>
      <c r="B296" s="1">
        <v>22</v>
      </c>
      <c r="C296" s="1">
        <v>13.1</v>
      </c>
      <c r="D296" s="1">
        <v>17.1</v>
      </c>
      <c r="E296" s="1">
        <v>96</v>
      </c>
      <c r="F296" s="1">
        <v>58</v>
      </c>
      <c r="G296" s="1">
        <v>82</v>
      </c>
      <c r="H296" s="1">
        <v>0</v>
      </c>
      <c r="I296" s="1" t="s">
        <v>26</v>
      </c>
      <c r="J296" s="1">
        <v>1.2</v>
      </c>
      <c r="K296" s="1">
        <v>301.2</v>
      </c>
    </row>
    <row r="297" spans="1:11" ht="12.75">
      <c r="A297" s="6">
        <v>36819</v>
      </c>
      <c r="B297" s="1">
        <v>22.1</v>
      </c>
      <c r="C297" s="1">
        <v>12.9</v>
      </c>
      <c r="D297" s="1">
        <v>17.2</v>
      </c>
      <c r="E297" s="1">
        <v>95</v>
      </c>
      <c r="F297" s="1">
        <v>63</v>
      </c>
      <c r="G297" s="1">
        <v>83</v>
      </c>
      <c r="H297" s="1">
        <v>0</v>
      </c>
      <c r="I297" s="1" t="s">
        <v>26</v>
      </c>
      <c r="J297" s="1">
        <v>1.3</v>
      </c>
      <c r="K297" s="1">
        <v>315.2</v>
      </c>
    </row>
    <row r="298" spans="1:11" ht="12.75">
      <c r="A298" s="6">
        <v>36820</v>
      </c>
      <c r="B298" s="1">
        <v>23.7</v>
      </c>
      <c r="C298" s="1">
        <v>12.5</v>
      </c>
      <c r="D298" s="1">
        <v>17.5</v>
      </c>
      <c r="E298" s="1">
        <v>96</v>
      </c>
      <c r="F298" s="1">
        <v>50</v>
      </c>
      <c r="G298" s="1">
        <v>79</v>
      </c>
      <c r="H298" s="1">
        <v>0</v>
      </c>
      <c r="I298" s="1" t="s">
        <v>26</v>
      </c>
      <c r="J298" s="1">
        <v>1.2</v>
      </c>
      <c r="K298" s="1">
        <v>294.3</v>
      </c>
    </row>
    <row r="299" spans="1:11" ht="12.75">
      <c r="A299" s="6">
        <v>36821</v>
      </c>
      <c r="B299" s="1">
        <v>24.6</v>
      </c>
      <c r="C299" s="1">
        <v>12.5</v>
      </c>
      <c r="D299" s="1">
        <v>17.8</v>
      </c>
      <c r="E299" s="1">
        <v>87</v>
      </c>
      <c r="F299" s="1">
        <v>39</v>
      </c>
      <c r="G299" s="1">
        <v>66</v>
      </c>
      <c r="H299" s="1">
        <v>0</v>
      </c>
      <c r="I299" s="1" t="s">
        <v>26</v>
      </c>
      <c r="J299" s="1">
        <v>1.6</v>
      </c>
      <c r="K299" s="1">
        <v>315.8</v>
      </c>
    </row>
    <row r="300" spans="1:11" ht="12.75">
      <c r="A300" s="6">
        <v>36822</v>
      </c>
      <c r="B300" s="1">
        <v>22</v>
      </c>
      <c r="C300" s="1">
        <v>10.7</v>
      </c>
      <c r="D300" s="1">
        <v>15.7</v>
      </c>
      <c r="E300" s="1">
        <v>88</v>
      </c>
      <c r="F300" s="1">
        <v>36</v>
      </c>
      <c r="G300" s="1">
        <v>72</v>
      </c>
      <c r="H300" s="1">
        <v>0</v>
      </c>
      <c r="I300" s="1" t="s">
        <v>26</v>
      </c>
      <c r="J300" s="1">
        <v>1.2</v>
      </c>
      <c r="K300" s="1">
        <v>308</v>
      </c>
    </row>
    <row r="301" spans="1:11" ht="12.75">
      <c r="A301" s="6">
        <v>36823</v>
      </c>
      <c r="B301" s="1">
        <v>21.7</v>
      </c>
      <c r="C301" s="1">
        <v>10.5</v>
      </c>
      <c r="D301" s="1">
        <v>15.5</v>
      </c>
      <c r="E301" s="1">
        <v>92</v>
      </c>
      <c r="F301" s="1">
        <v>50</v>
      </c>
      <c r="G301" s="1">
        <v>76</v>
      </c>
      <c r="H301" s="1">
        <v>0</v>
      </c>
      <c r="I301" s="1" t="s">
        <v>26</v>
      </c>
      <c r="J301" s="1">
        <v>1.2</v>
      </c>
      <c r="K301" s="1">
        <v>308.3</v>
      </c>
    </row>
    <row r="302" spans="1:11" ht="12.75">
      <c r="A302" s="6">
        <v>36824</v>
      </c>
      <c r="B302" s="1">
        <v>21</v>
      </c>
      <c r="C302" s="1">
        <v>11.6</v>
      </c>
      <c r="D302" s="1">
        <v>15.9</v>
      </c>
      <c r="E302" s="1">
        <v>92</v>
      </c>
      <c r="F302" s="1">
        <v>59</v>
      </c>
      <c r="G302" s="1">
        <v>78</v>
      </c>
      <c r="H302" s="1">
        <v>0</v>
      </c>
      <c r="I302" s="1" t="s">
        <v>26</v>
      </c>
      <c r="J302" s="1">
        <v>1.1</v>
      </c>
      <c r="K302" s="1">
        <v>277.3</v>
      </c>
    </row>
    <row r="303" spans="1:11" ht="12.75">
      <c r="A303" s="6">
        <v>36825</v>
      </c>
      <c r="B303" s="1">
        <v>20.1</v>
      </c>
      <c r="C303" s="1">
        <v>11.4</v>
      </c>
      <c r="D303" s="1">
        <v>16</v>
      </c>
      <c r="E303" s="1">
        <v>95</v>
      </c>
      <c r="F303" s="1">
        <v>67</v>
      </c>
      <c r="G303" s="1">
        <v>84</v>
      </c>
      <c r="H303" s="1">
        <v>0</v>
      </c>
      <c r="I303" s="1" t="s">
        <v>26</v>
      </c>
      <c r="J303" s="1">
        <v>0.6</v>
      </c>
      <c r="K303" s="1">
        <v>129.6</v>
      </c>
    </row>
    <row r="304" spans="1:11" ht="12.75">
      <c r="A304" s="6">
        <v>36826</v>
      </c>
      <c r="B304" s="1">
        <v>21.9</v>
      </c>
      <c r="C304" s="1">
        <v>11.2</v>
      </c>
      <c r="D304" s="1">
        <v>16.6</v>
      </c>
      <c r="E304" s="1">
        <v>96</v>
      </c>
      <c r="F304" s="1">
        <v>54</v>
      </c>
      <c r="G304" s="1">
        <v>84</v>
      </c>
      <c r="H304" s="1">
        <v>0</v>
      </c>
      <c r="I304" s="1" t="s">
        <v>26</v>
      </c>
      <c r="J304" s="1">
        <v>1.2</v>
      </c>
      <c r="K304" s="1">
        <v>278.7</v>
      </c>
    </row>
    <row r="305" spans="1:11" ht="12.75">
      <c r="A305" s="6">
        <v>36827</v>
      </c>
      <c r="B305" s="1">
        <v>22.4</v>
      </c>
      <c r="C305" s="1">
        <v>13.4</v>
      </c>
      <c r="D305" s="1">
        <v>17.5</v>
      </c>
      <c r="E305" s="1">
        <v>98</v>
      </c>
      <c r="F305" s="1">
        <v>67</v>
      </c>
      <c r="G305" s="1">
        <v>88</v>
      </c>
      <c r="H305" s="1">
        <v>0</v>
      </c>
      <c r="I305" s="1" t="s">
        <v>26</v>
      </c>
      <c r="J305" s="1">
        <v>1.1</v>
      </c>
      <c r="K305" s="1">
        <v>252.2</v>
      </c>
    </row>
    <row r="306" spans="1:11" ht="12.75">
      <c r="A306" s="6">
        <v>36828</v>
      </c>
      <c r="B306" s="1">
        <v>22.4</v>
      </c>
      <c r="C306" s="1">
        <v>14.3</v>
      </c>
      <c r="D306" s="1">
        <v>17.5</v>
      </c>
      <c r="E306" s="1">
        <v>97</v>
      </c>
      <c r="F306" s="1">
        <v>67</v>
      </c>
      <c r="G306" s="1">
        <v>87</v>
      </c>
      <c r="H306" s="1">
        <v>0.2</v>
      </c>
      <c r="I306" s="1" t="s">
        <v>26</v>
      </c>
      <c r="J306" s="1">
        <v>1.4</v>
      </c>
      <c r="K306" s="1">
        <v>173</v>
      </c>
    </row>
    <row r="307" spans="1:11" ht="12.75">
      <c r="A307" s="6">
        <v>36829</v>
      </c>
      <c r="B307" s="1">
        <v>22.4</v>
      </c>
      <c r="C307" s="1">
        <v>14.6</v>
      </c>
      <c r="D307" s="1">
        <v>17.5</v>
      </c>
      <c r="E307" s="1">
        <v>96</v>
      </c>
      <c r="F307" s="1">
        <v>68</v>
      </c>
      <c r="G307" s="1">
        <v>88</v>
      </c>
      <c r="H307" s="1">
        <v>1.7</v>
      </c>
      <c r="I307" s="1" t="s">
        <v>26</v>
      </c>
      <c r="J307" s="1">
        <v>1.6</v>
      </c>
      <c r="K307" s="1">
        <v>132.7</v>
      </c>
    </row>
    <row r="308" spans="1:11" ht="12.75">
      <c r="A308" s="6">
        <v>36830</v>
      </c>
      <c r="B308" s="1">
        <v>22.8</v>
      </c>
      <c r="C308" s="1">
        <v>12.9</v>
      </c>
      <c r="D308" s="1">
        <v>18.3</v>
      </c>
      <c r="E308" s="1">
        <v>88</v>
      </c>
      <c r="F308" s="1">
        <v>64</v>
      </c>
      <c r="G308" s="1">
        <v>79</v>
      </c>
      <c r="H308" s="1">
        <v>0</v>
      </c>
      <c r="I308" s="1" t="s">
        <v>26</v>
      </c>
      <c r="J308" s="1">
        <v>2.7</v>
      </c>
      <c r="K308" s="1">
        <v>201.3</v>
      </c>
    </row>
    <row r="309" spans="1:11" ht="12.75">
      <c r="A309" s="6">
        <v>36831</v>
      </c>
      <c r="B309" s="1">
        <v>21.4</v>
      </c>
      <c r="C309" s="1">
        <v>12.4</v>
      </c>
      <c r="D309" s="1">
        <v>15.8</v>
      </c>
      <c r="E309" s="1">
        <v>90</v>
      </c>
      <c r="F309" s="1">
        <v>49</v>
      </c>
      <c r="G309" s="1">
        <v>76</v>
      </c>
      <c r="H309" s="1">
        <v>2.7</v>
      </c>
      <c r="I309" s="1" t="s">
        <v>26</v>
      </c>
      <c r="J309" s="1">
        <v>2.5</v>
      </c>
      <c r="K309" s="1">
        <v>118.9</v>
      </c>
    </row>
    <row r="310" spans="1:11" ht="12.75">
      <c r="A310" s="6">
        <v>36832</v>
      </c>
      <c r="B310" s="1">
        <v>20.6</v>
      </c>
      <c r="C310" s="1">
        <v>13.6</v>
      </c>
      <c r="D310" s="1">
        <v>19</v>
      </c>
      <c r="E310" s="1">
        <v>90</v>
      </c>
      <c r="F310" s="1">
        <v>47</v>
      </c>
      <c r="G310" s="1">
        <v>64</v>
      </c>
      <c r="H310" s="1">
        <v>1.2</v>
      </c>
      <c r="I310" s="1" t="s">
        <v>26</v>
      </c>
      <c r="J310" s="1">
        <v>2</v>
      </c>
      <c r="K310" s="1">
        <v>180.7</v>
      </c>
    </row>
    <row r="311" spans="1:11" ht="12.75">
      <c r="A311" s="6">
        <v>36833</v>
      </c>
      <c r="B311" s="1">
        <v>22</v>
      </c>
      <c r="C311" s="1">
        <v>11.4</v>
      </c>
      <c r="D311" s="1">
        <v>17.3</v>
      </c>
      <c r="E311" s="1">
        <v>79</v>
      </c>
      <c r="F311" s="1">
        <v>52</v>
      </c>
      <c r="G311" s="1">
        <v>82</v>
      </c>
      <c r="H311" s="1">
        <v>0.2</v>
      </c>
      <c r="I311" s="1" t="s">
        <v>26</v>
      </c>
      <c r="J311" s="1">
        <v>3</v>
      </c>
      <c r="K311" s="1">
        <v>232.8</v>
      </c>
    </row>
    <row r="312" spans="1:11" ht="12.75">
      <c r="A312" s="6">
        <v>36834</v>
      </c>
      <c r="B312" s="1">
        <v>22.2</v>
      </c>
      <c r="C312" s="1">
        <v>9.6</v>
      </c>
      <c r="D312" s="1">
        <v>13.2</v>
      </c>
      <c r="E312" s="1">
        <v>96</v>
      </c>
      <c r="F312" s="1">
        <v>49</v>
      </c>
      <c r="G312" s="1">
        <v>85</v>
      </c>
      <c r="H312" s="1">
        <v>5.5</v>
      </c>
      <c r="I312" s="1" t="s">
        <v>26</v>
      </c>
      <c r="J312" s="1">
        <v>2.4</v>
      </c>
      <c r="K312" s="1">
        <v>59.4</v>
      </c>
    </row>
    <row r="313" spans="1:11" ht="12.75">
      <c r="A313" s="6">
        <v>36835</v>
      </c>
      <c r="B313" s="1">
        <v>20</v>
      </c>
      <c r="C313" s="1">
        <v>10.1</v>
      </c>
      <c r="D313" s="1">
        <v>16.8</v>
      </c>
      <c r="E313" s="1">
        <v>97</v>
      </c>
      <c r="F313" s="1">
        <v>52</v>
      </c>
      <c r="G313" s="1">
        <v>70</v>
      </c>
      <c r="H313" s="1">
        <v>3.5</v>
      </c>
      <c r="I313" s="1" t="s">
        <v>26</v>
      </c>
      <c r="J313" s="1">
        <v>0.9</v>
      </c>
      <c r="K313" s="1">
        <v>187.7</v>
      </c>
    </row>
    <row r="314" spans="1:11" ht="12.75">
      <c r="A314" s="6">
        <v>36836</v>
      </c>
      <c r="B314" s="1">
        <v>20.8</v>
      </c>
      <c r="C314" s="1">
        <v>13.8</v>
      </c>
      <c r="D314" s="1">
        <v>18.7</v>
      </c>
      <c r="E314" s="1">
        <v>94</v>
      </c>
      <c r="F314" s="1">
        <v>58</v>
      </c>
      <c r="G314" s="1">
        <v>73</v>
      </c>
      <c r="H314" s="1">
        <v>2.5</v>
      </c>
      <c r="I314" s="1" t="s">
        <v>26</v>
      </c>
      <c r="J314" s="1">
        <v>3.4</v>
      </c>
      <c r="K314" s="1">
        <v>207</v>
      </c>
    </row>
    <row r="315" spans="1:11" ht="12.75">
      <c r="A315" s="6">
        <v>36837</v>
      </c>
      <c r="B315" s="1">
        <v>21.4</v>
      </c>
      <c r="C315" s="1">
        <v>13.8</v>
      </c>
      <c r="D315" s="1">
        <v>16.5</v>
      </c>
      <c r="E315" s="1">
        <v>90</v>
      </c>
      <c r="F315" s="1">
        <v>60</v>
      </c>
      <c r="G315" s="1">
        <v>75</v>
      </c>
      <c r="H315" s="1">
        <v>3.5</v>
      </c>
      <c r="I315" s="1" t="s">
        <v>26</v>
      </c>
      <c r="J315" s="1">
        <v>3.6</v>
      </c>
      <c r="K315" s="1">
        <v>64.7</v>
      </c>
    </row>
    <row r="316" spans="1:11" ht="12.75">
      <c r="A316" s="6">
        <v>36838</v>
      </c>
      <c r="B316" s="1">
        <v>20.5</v>
      </c>
      <c r="C316" s="1">
        <v>13.7</v>
      </c>
      <c r="D316" s="1">
        <v>16.9</v>
      </c>
      <c r="E316" s="1">
        <v>91</v>
      </c>
      <c r="F316" s="1">
        <v>60</v>
      </c>
      <c r="G316" s="1">
        <v>76</v>
      </c>
      <c r="H316" s="1">
        <v>4.5</v>
      </c>
      <c r="I316" s="1" t="s">
        <v>26</v>
      </c>
      <c r="J316" s="1">
        <v>2.6</v>
      </c>
      <c r="K316" s="1">
        <v>189.1</v>
      </c>
    </row>
    <row r="317" spans="1:11" ht="12.75">
      <c r="A317" s="6">
        <v>36839</v>
      </c>
      <c r="B317" s="1">
        <v>19.8</v>
      </c>
      <c r="C317" s="1">
        <v>10.8</v>
      </c>
      <c r="D317" s="1">
        <v>14.2</v>
      </c>
      <c r="E317" s="1">
        <v>92</v>
      </c>
      <c r="F317" s="1">
        <v>59</v>
      </c>
      <c r="G317" s="1">
        <v>81</v>
      </c>
      <c r="H317" s="1">
        <v>12.1</v>
      </c>
      <c r="I317" s="1" t="s">
        <v>26</v>
      </c>
      <c r="J317" s="1">
        <v>2.2</v>
      </c>
      <c r="K317" s="1">
        <v>131.7</v>
      </c>
    </row>
    <row r="318" spans="1:11" ht="12.75">
      <c r="A318" s="6">
        <v>36840</v>
      </c>
      <c r="B318" s="1">
        <v>19.2</v>
      </c>
      <c r="C318" s="1">
        <v>9.1</v>
      </c>
      <c r="D318" s="1">
        <v>13.5</v>
      </c>
      <c r="E318" s="1">
        <v>92</v>
      </c>
      <c r="F318" s="1">
        <v>45</v>
      </c>
      <c r="G318" s="1">
        <v>76</v>
      </c>
      <c r="H318" s="1">
        <v>3</v>
      </c>
      <c r="I318" s="1" t="s">
        <v>26</v>
      </c>
      <c r="J318" s="1">
        <v>0.6</v>
      </c>
      <c r="K318" s="1">
        <v>162</v>
      </c>
    </row>
    <row r="319" spans="1:11" ht="12.75">
      <c r="A319" s="6">
        <v>36841</v>
      </c>
      <c r="B319" s="1">
        <v>20</v>
      </c>
      <c r="C319" s="1">
        <v>8.3</v>
      </c>
      <c r="D319" s="1">
        <v>13.6</v>
      </c>
      <c r="E319" s="1">
        <v>92</v>
      </c>
      <c r="F319" s="1">
        <v>47</v>
      </c>
      <c r="G319" s="1">
        <v>78</v>
      </c>
      <c r="H319" s="1">
        <v>0</v>
      </c>
      <c r="I319" s="1" t="s">
        <v>26</v>
      </c>
      <c r="J319" s="1">
        <v>0.8</v>
      </c>
      <c r="K319" s="1">
        <v>252.3</v>
      </c>
    </row>
    <row r="320" spans="1:11" ht="12.75">
      <c r="A320" s="6">
        <v>36842</v>
      </c>
      <c r="B320" s="1">
        <v>20.4</v>
      </c>
      <c r="C320" s="1">
        <v>11.4</v>
      </c>
      <c r="D320" s="1">
        <v>16.6</v>
      </c>
      <c r="E320" s="1">
        <v>93</v>
      </c>
      <c r="F320" s="1">
        <v>52</v>
      </c>
      <c r="G320" s="1">
        <v>75</v>
      </c>
      <c r="H320" s="1">
        <v>0</v>
      </c>
      <c r="I320" s="1" t="s">
        <v>26</v>
      </c>
      <c r="J320" s="1">
        <v>0.5</v>
      </c>
      <c r="K320" s="1">
        <v>179.4</v>
      </c>
    </row>
    <row r="321" spans="1:11" ht="12.75">
      <c r="A321" s="6">
        <v>36843</v>
      </c>
      <c r="B321" s="1">
        <v>21.9</v>
      </c>
      <c r="C321" s="1">
        <v>12.1</v>
      </c>
      <c r="D321" s="1">
        <v>18</v>
      </c>
      <c r="E321" s="1">
        <v>91</v>
      </c>
      <c r="F321" s="1">
        <v>51</v>
      </c>
      <c r="G321" s="1">
        <v>67</v>
      </c>
      <c r="H321" s="1">
        <v>0</v>
      </c>
      <c r="I321" s="1" t="s">
        <v>26</v>
      </c>
      <c r="J321" s="1">
        <v>1</v>
      </c>
      <c r="K321" s="1">
        <v>226.9</v>
      </c>
    </row>
    <row r="322" spans="1:11" ht="12.75">
      <c r="A322" s="6">
        <v>36844</v>
      </c>
      <c r="B322" s="1">
        <v>24.3</v>
      </c>
      <c r="C322" s="1">
        <v>12.5</v>
      </c>
      <c r="D322" s="1">
        <v>18.1</v>
      </c>
      <c r="E322" s="1">
        <v>83</v>
      </c>
      <c r="F322" s="1">
        <v>36</v>
      </c>
      <c r="G322" s="1">
        <v>68</v>
      </c>
      <c r="H322" s="1">
        <v>0</v>
      </c>
      <c r="I322" s="1" t="s">
        <v>26</v>
      </c>
      <c r="J322" s="1">
        <v>1.3</v>
      </c>
      <c r="K322" s="1">
        <v>223.5</v>
      </c>
    </row>
    <row r="323" spans="1:11" ht="12.75">
      <c r="A323" s="6">
        <v>36845</v>
      </c>
      <c r="B323" s="1">
        <v>22.3</v>
      </c>
      <c r="C323" s="1">
        <v>13.3</v>
      </c>
      <c r="D323" s="1">
        <v>20.4</v>
      </c>
      <c r="E323" s="1">
        <v>91</v>
      </c>
      <c r="F323" s="1">
        <v>41</v>
      </c>
      <c r="G323" s="1">
        <v>65</v>
      </c>
      <c r="H323" s="1">
        <v>0</v>
      </c>
      <c r="I323" s="1" t="s">
        <v>26</v>
      </c>
      <c r="J323" s="1">
        <v>0.9</v>
      </c>
      <c r="K323" s="1">
        <v>203.5</v>
      </c>
    </row>
    <row r="324" spans="1:11" ht="12.75">
      <c r="A324" s="6">
        <v>36846</v>
      </c>
      <c r="B324" s="1">
        <v>26.3</v>
      </c>
      <c r="C324" s="1">
        <v>14.2</v>
      </c>
      <c r="D324" s="1">
        <v>18.8</v>
      </c>
      <c r="E324" s="1">
        <v>78</v>
      </c>
      <c r="F324" s="1">
        <v>38</v>
      </c>
      <c r="G324" s="1">
        <v>67</v>
      </c>
      <c r="H324" s="1">
        <v>0</v>
      </c>
      <c r="I324" s="1" t="s">
        <v>26</v>
      </c>
      <c r="J324" s="1">
        <v>1.6</v>
      </c>
      <c r="K324" s="1">
        <v>208.2</v>
      </c>
    </row>
    <row r="325" spans="1:11" ht="12.75">
      <c r="A325" s="6">
        <v>36847</v>
      </c>
      <c r="B325" s="1">
        <v>22.5</v>
      </c>
      <c r="C325" s="1">
        <v>12.8</v>
      </c>
      <c r="D325" s="1">
        <v>15.5</v>
      </c>
      <c r="E325" s="1">
        <v>92</v>
      </c>
      <c r="F325" s="1">
        <v>58</v>
      </c>
      <c r="G325" s="1">
        <v>79</v>
      </c>
      <c r="H325" s="1">
        <v>5.5</v>
      </c>
      <c r="I325" s="1" t="s">
        <v>26</v>
      </c>
      <c r="J325" s="1">
        <v>3.5</v>
      </c>
      <c r="K325" s="1">
        <v>91.1</v>
      </c>
    </row>
    <row r="326" spans="1:11" ht="12.75">
      <c r="A326" s="6">
        <v>36848</v>
      </c>
      <c r="B326" s="1">
        <v>19.4</v>
      </c>
      <c r="C326" s="1">
        <v>10.9</v>
      </c>
      <c r="D326" s="1">
        <v>12.8</v>
      </c>
      <c r="E326" s="1">
        <v>94</v>
      </c>
      <c r="F326" s="1">
        <v>60</v>
      </c>
      <c r="G326" s="1">
        <v>85</v>
      </c>
      <c r="H326" s="1">
        <v>4.5</v>
      </c>
      <c r="I326" s="1" t="s">
        <v>26</v>
      </c>
      <c r="J326" s="1">
        <v>2</v>
      </c>
      <c r="K326" s="1">
        <v>129.5</v>
      </c>
    </row>
    <row r="327" spans="1:11" ht="12.75">
      <c r="A327" s="6">
        <v>36849</v>
      </c>
      <c r="B327" s="1">
        <v>16.7</v>
      </c>
      <c r="C327" s="1">
        <v>9.9</v>
      </c>
      <c r="D327" s="1">
        <v>13.8</v>
      </c>
      <c r="E327" s="1">
        <v>95</v>
      </c>
      <c r="F327" s="1">
        <v>59</v>
      </c>
      <c r="G327" s="1">
        <v>83</v>
      </c>
      <c r="H327" s="1">
        <v>15.4</v>
      </c>
      <c r="I327" s="1" t="s">
        <v>26</v>
      </c>
      <c r="J327" s="1">
        <v>2.8</v>
      </c>
      <c r="K327" s="1">
        <v>96.8</v>
      </c>
    </row>
    <row r="328" spans="1:11" ht="12.75">
      <c r="A328" s="6">
        <v>36850</v>
      </c>
      <c r="B328" s="1">
        <v>18.4</v>
      </c>
      <c r="C328" s="1">
        <v>12</v>
      </c>
      <c r="D328" s="1">
        <v>14.1</v>
      </c>
      <c r="E328" s="1">
        <v>95</v>
      </c>
      <c r="F328" s="1">
        <v>72</v>
      </c>
      <c r="G328" s="1">
        <v>86</v>
      </c>
      <c r="H328" s="1">
        <v>5</v>
      </c>
      <c r="I328" s="1" t="s">
        <v>26</v>
      </c>
      <c r="J328" s="1">
        <v>2</v>
      </c>
      <c r="K328" s="1">
        <v>152.7</v>
      </c>
    </row>
    <row r="329" spans="1:11" ht="12.75">
      <c r="A329" s="6">
        <v>36851</v>
      </c>
      <c r="B329" s="1">
        <v>16.5</v>
      </c>
      <c r="C329" s="1">
        <v>8.8</v>
      </c>
      <c r="D329" s="1">
        <v>13.2</v>
      </c>
      <c r="E329" s="1">
        <v>93</v>
      </c>
      <c r="F329" s="1">
        <v>62</v>
      </c>
      <c r="G329" s="1">
        <v>83</v>
      </c>
      <c r="H329" s="1">
        <v>11.1</v>
      </c>
      <c r="I329" s="1" t="s">
        <v>26</v>
      </c>
      <c r="J329" s="1">
        <v>2.7</v>
      </c>
      <c r="K329" s="1">
        <v>79.6</v>
      </c>
    </row>
    <row r="330" spans="1:11" ht="12.75">
      <c r="A330" s="6">
        <v>36852</v>
      </c>
      <c r="B330" s="1">
        <v>19</v>
      </c>
      <c r="C330" s="1">
        <v>10.2</v>
      </c>
      <c r="D330" s="1">
        <v>14.2</v>
      </c>
      <c r="E330" s="1">
        <v>93</v>
      </c>
      <c r="F330" s="1">
        <v>74</v>
      </c>
      <c r="G330" s="1">
        <v>86</v>
      </c>
      <c r="H330" s="1">
        <v>8.6</v>
      </c>
      <c r="I330" s="1" t="s">
        <v>26</v>
      </c>
      <c r="J330" s="1">
        <v>0.9</v>
      </c>
      <c r="K330" s="1">
        <v>211.5</v>
      </c>
    </row>
    <row r="331" spans="1:11" ht="12.75">
      <c r="A331" s="6">
        <v>36853</v>
      </c>
      <c r="B331" s="1">
        <v>18.3</v>
      </c>
      <c r="C331" s="1">
        <v>14.6</v>
      </c>
      <c r="D331" s="1">
        <v>16.5</v>
      </c>
      <c r="E331" s="1">
        <v>96</v>
      </c>
      <c r="F331" s="1">
        <v>58</v>
      </c>
      <c r="G331" s="1">
        <v>78</v>
      </c>
      <c r="H331" s="1">
        <v>0</v>
      </c>
      <c r="I331" s="1" t="s">
        <v>26</v>
      </c>
      <c r="J331" s="1">
        <v>1.1</v>
      </c>
      <c r="K331" s="1">
        <v>109.3</v>
      </c>
    </row>
    <row r="332" spans="1:11" ht="12.75">
      <c r="A332" s="6">
        <v>36854</v>
      </c>
      <c r="B332" s="1">
        <v>19.3</v>
      </c>
      <c r="C332" s="1">
        <v>11</v>
      </c>
      <c r="D332" s="1">
        <v>13.6</v>
      </c>
      <c r="E332" s="1">
        <v>90</v>
      </c>
      <c r="F332" s="1">
        <v>81</v>
      </c>
      <c r="G332" s="1">
        <v>91</v>
      </c>
      <c r="H332" s="1">
        <v>3.8</v>
      </c>
      <c r="I332" s="1" t="s">
        <v>26</v>
      </c>
      <c r="J332" s="1">
        <v>2.6</v>
      </c>
      <c r="K332" s="1">
        <v>142.9</v>
      </c>
    </row>
    <row r="333" spans="1:11" ht="12.75">
      <c r="A333" s="6">
        <v>36855</v>
      </c>
      <c r="B333" s="1">
        <v>15.3</v>
      </c>
      <c r="C333" s="1">
        <v>9.4</v>
      </c>
      <c r="D333" s="1">
        <v>14.1</v>
      </c>
      <c r="E333" s="1">
        <v>96</v>
      </c>
      <c r="F333" s="1">
        <v>59</v>
      </c>
      <c r="G333" s="1">
        <v>82</v>
      </c>
      <c r="H333" s="1">
        <v>23.6</v>
      </c>
      <c r="I333" s="1" t="s">
        <v>26</v>
      </c>
      <c r="J333" s="1">
        <v>1.4</v>
      </c>
      <c r="K333" s="1">
        <v>48.8</v>
      </c>
    </row>
    <row r="334" spans="1:11" ht="12.75">
      <c r="A334" s="6">
        <v>36856</v>
      </c>
      <c r="B334" s="1">
        <v>17.2</v>
      </c>
      <c r="C334" s="1">
        <v>9.7</v>
      </c>
      <c r="D334" s="1">
        <v>13.1</v>
      </c>
      <c r="E334" s="1">
        <v>95</v>
      </c>
      <c r="F334" s="1">
        <v>49</v>
      </c>
      <c r="G334" s="1">
        <v>60</v>
      </c>
      <c r="H334" s="1">
        <v>3.3</v>
      </c>
      <c r="I334" s="1" t="s">
        <v>26</v>
      </c>
      <c r="J334" s="1">
        <v>3.9</v>
      </c>
      <c r="K334" s="1">
        <v>56.6</v>
      </c>
    </row>
    <row r="335" spans="1:11" ht="12.75">
      <c r="A335" s="6">
        <v>36857</v>
      </c>
      <c r="B335" s="1">
        <v>15.7</v>
      </c>
      <c r="C335" s="1">
        <v>7.2</v>
      </c>
      <c r="D335" s="1">
        <v>12.4</v>
      </c>
      <c r="E335" s="1">
        <v>76</v>
      </c>
      <c r="F335" s="1">
        <v>33</v>
      </c>
      <c r="G335" s="1">
        <v>54</v>
      </c>
      <c r="H335" s="1">
        <v>0.5</v>
      </c>
      <c r="I335" s="1" t="s">
        <v>26</v>
      </c>
      <c r="J335" s="1">
        <v>2.7</v>
      </c>
      <c r="K335" s="1">
        <v>186.7</v>
      </c>
    </row>
    <row r="336" spans="1:11" ht="12.75">
      <c r="A336" s="6">
        <v>36858</v>
      </c>
      <c r="B336" s="1">
        <v>15.7</v>
      </c>
      <c r="C336" s="1">
        <v>5.1</v>
      </c>
      <c r="D336" s="1">
        <v>11</v>
      </c>
      <c r="E336" s="1">
        <v>70</v>
      </c>
      <c r="F336" s="1">
        <v>34</v>
      </c>
      <c r="G336" s="1">
        <v>67</v>
      </c>
      <c r="H336" s="1">
        <v>0</v>
      </c>
      <c r="I336" s="1" t="s">
        <v>26</v>
      </c>
      <c r="J336" s="1">
        <v>3.2</v>
      </c>
      <c r="K336" s="1">
        <v>208.4</v>
      </c>
    </row>
    <row r="337" spans="1:11" ht="12.75">
      <c r="A337" s="6">
        <v>36859</v>
      </c>
      <c r="B337" s="1">
        <v>19.5</v>
      </c>
      <c r="C337" s="1">
        <v>7.5</v>
      </c>
      <c r="D337" s="1">
        <v>11.4</v>
      </c>
      <c r="E337" s="1">
        <v>90</v>
      </c>
      <c r="F337" s="1">
        <v>57</v>
      </c>
      <c r="G337" s="1">
        <v>85</v>
      </c>
      <c r="H337" s="1">
        <v>0</v>
      </c>
      <c r="I337" s="1" t="s">
        <v>26</v>
      </c>
      <c r="J337" s="1">
        <v>0.7</v>
      </c>
      <c r="K337" s="1">
        <v>199.5</v>
      </c>
    </row>
    <row r="338" spans="1:11" ht="12.75">
      <c r="A338" s="6">
        <v>36860</v>
      </c>
      <c r="B338" s="1">
        <v>17.1</v>
      </c>
      <c r="C338" s="1">
        <v>8.6</v>
      </c>
      <c r="D338" s="1">
        <v>12.4</v>
      </c>
      <c r="E338" s="1">
        <v>93</v>
      </c>
      <c r="F338" s="1">
        <v>65</v>
      </c>
      <c r="G338" s="1">
        <v>85</v>
      </c>
      <c r="H338" s="1">
        <v>0</v>
      </c>
      <c r="I338" s="1" t="s">
        <v>26</v>
      </c>
      <c r="J338" s="1">
        <v>0.4</v>
      </c>
      <c r="K338" s="1">
        <v>116.2</v>
      </c>
    </row>
    <row r="339" spans="1:11" ht="12.75">
      <c r="A339" s="6">
        <v>36861</v>
      </c>
      <c r="B339" s="1">
        <v>18.4</v>
      </c>
      <c r="C339" s="1">
        <v>8.3</v>
      </c>
      <c r="D339" s="1">
        <v>12.4</v>
      </c>
      <c r="E339" s="1">
        <v>96</v>
      </c>
      <c r="F339" s="1">
        <v>62</v>
      </c>
      <c r="G339" s="1">
        <v>89</v>
      </c>
      <c r="H339" s="1">
        <v>0</v>
      </c>
      <c r="I339" s="1" t="s">
        <v>26</v>
      </c>
      <c r="J339" s="1">
        <v>0.6</v>
      </c>
      <c r="K339" s="1">
        <v>168.4</v>
      </c>
    </row>
    <row r="340" spans="1:11" ht="12.75">
      <c r="A340" s="6">
        <v>36862</v>
      </c>
      <c r="B340" s="1">
        <v>18.8</v>
      </c>
      <c r="C340" s="1">
        <v>9.6</v>
      </c>
      <c r="D340" s="1">
        <v>13.2</v>
      </c>
      <c r="E340" s="1">
        <v>97</v>
      </c>
      <c r="F340" s="1">
        <v>60</v>
      </c>
      <c r="G340" s="1">
        <v>80</v>
      </c>
      <c r="H340" s="1">
        <v>0</v>
      </c>
      <c r="I340" s="1" t="s">
        <v>26</v>
      </c>
      <c r="J340" s="1">
        <v>0.6</v>
      </c>
      <c r="K340" s="1">
        <v>168.6</v>
      </c>
    </row>
    <row r="341" spans="1:11" ht="12.75">
      <c r="A341" s="6">
        <v>36863</v>
      </c>
      <c r="B341" s="1">
        <v>18.3</v>
      </c>
      <c r="C341" s="1">
        <v>9.5</v>
      </c>
      <c r="D341" s="1">
        <v>14.3</v>
      </c>
      <c r="E341" s="1">
        <v>97</v>
      </c>
      <c r="F341" s="1">
        <v>54</v>
      </c>
      <c r="G341" s="1">
        <v>75</v>
      </c>
      <c r="H341" s="1">
        <v>0</v>
      </c>
      <c r="I341" s="1" t="s">
        <v>26</v>
      </c>
      <c r="J341" s="1">
        <v>1.1</v>
      </c>
      <c r="K341" s="1">
        <v>124.2</v>
      </c>
    </row>
    <row r="342" spans="1:11" ht="12.75">
      <c r="A342" s="6">
        <v>36864</v>
      </c>
      <c r="B342" s="1">
        <v>20.6</v>
      </c>
      <c r="C342" s="1">
        <v>9.1</v>
      </c>
      <c r="D342" s="1">
        <v>13.2</v>
      </c>
      <c r="E342" s="1">
        <v>89</v>
      </c>
      <c r="F342" s="1">
        <v>66</v>
      </c>
      <c r="G342" s="1">
        <v>85</v>
      </c>
      <c r="H342" s="1">
        <v>0</v>
      </c>
      <c r="I342" s="1" t="s">
        <v>26</v>
      </c>
      <c r="J342" s="1">
        <v>0.7</v>
      </c>
      <c r="K342" s="1">
        <v>169.3</v>
      </c>
    </row>
    <row r="343" spans="1:11" ht="12.75">
      <c r="A343" s="6">
        <v>36865</v>
      </c>
      <c r="B343" s="1">
        <v>19.4</v>
      </c>
      <c r="C343" s="1">
        <v>9.2</v>
      </c>
      <c r="D343" s="1">
        <v>13.3</v>
      </c>
      <c r="E343" s="1">
        <v>97</v>
      </c>
      <c r="F343" s="1">
        <v>70</v>
      </c>
      <c r="G343" s="1">
        <v>89</v>
      </c>
      <c r="H343" s="1">
        <v>0</v>
      </c>
      <c r="I343" s="1" t="s">
        <v>26</v>
      </c>
      <c r="J343" s="1">
        <v>0.8</v>
      </c>
      <c r="K343" s="1">
        <v>173</v>
      </c>
    </row>
    <row r="344" spans="1:11" ht="12.75">
      <c r="A344" s="6">
        <v>36866</v>
      </c>
      <c r="B344" s="1">
        <v>18.5</v>
      </c>
      <c r="C344" s="1">
        <v>8.4</v>
      </c>
      <c r="D344" s="1">
        <v>13</v>
      </c>
      <c r="E344" s="1">
        <v>98</v>
      </c>
      <c r="F344" s="1">
        <v>55</v>
      </c>
      <c r="G344" s="1">
        <v>83</v>
      </c>
      <c r="H344" s="1">
        <v>0</v>
      </c>
      <c r="I344" s="1" t="s">
        <v>26</v>
      </c>
      <c r="J344" s="1">
        <v>1.1</v>
      </c>
      <c r="K344" s="1">
        <v>143.8</v>
      </c>
    </row>
    <row r="345" spans="1:11" ht="12.75">
      <c r="A345" s="6">
        <v>36867</v>
      </c>
      <c r="B345" s="1">
        <v>17.4</v>
      </c>
      <c r="C345" s="1">
        <v>7.9</v>
      </c>
      <c r="D345" s="1">
        <v>11.8</v>
      </c>
      <c r="E345" s="1">
        <v>97</v>
      </c>
      <c r="F345" s="1">
        <v>60</v>
      </c>
      <c r="G345" s="1">
        <v>84</v>
      </c>
      <c r="H345" s="1">
        <v>0</v>
      </c>
      <c r="I345" s="1" t="s">
        <v>26</v>
      </c>
      <c r="J345" s="1">
        <v>0.7</v>
      </c>
      <c r="K345" s="1">
        <v>84</v>
      </c>
    </row>
    <row r="346" spans="1:11" ht="12.75">
      <c r="A346" s="6">
        <v>36868</v>
      </c>
      <c r="B346" s="1">
        <v>17</v>
      </c>
      <c r="C346" s="1">
        <v>8</v>
      </c>
      <c r="D346" s="1">
        <v>12.1</v>
      </c>
      <c r="E346" s="1">
        <v>91</v>
      </c>
      <c r="F346" s="1">
        <v>59</v>
      </c>
      <c r="G346" s="1">
        <v>82</v>
      </c>
      <c r="H346" s="1">
        <v>0</v>
      </c>
      <c r="I346" s="1" t="s">
        <v>26</v>
      </c>
      <c r="J346" s="1">
        <v>0.6</v>
      </c>
      <c r="K346" s="1">
        <v>189.5</v>
      </c>
    </row>
    <row r="347" spans="1:11" ht="12.75">
      <c r="A347" s="6">
        <v>36869</v>
      </c>
      <c r="B347" s="1">
        <v>19.8</v>
      </c>
      <c r="C347" s="1">
        <v>8.4</v>
      </c>
      <c r="D347" s="1">
        <v>13</v>
      </c>
      <c r="E347" s="1">
        <v>97</v>
      </c>
      <c r="F347" s="1">
        <v>55</v>
      </c>
      <c r="G347" s="1">
        <v>83</v>
      </c>
      <c r="H347" s="1">
        <v>0</v>
      </c>
      <c r="I347" s="1" t="s">
        <v>26</v>
      </c>
      <c r="J347" s="1">
        <v>0.6</v>
      </c>
      <c r="K347" s="1">
        <v>176.9</v>
      </c>
    </row>
    <row r="348" spans="1:11" ht="12.75">
      <c r="A348" s="6">
        <v>36870</v>
      </c>
      <c r="B348" s="1">
        <v>18.2</v>
      </c>
      <c r="C348" s="1">
        <v>9.7</v>
      </c>
      <c r="D348" s="1">
        <v>13</v>
      </c>
      <c r="E348" s="1">
        <v>98</v>
      </c>
      <c r="F348" s="1">
        <v>78</v>
      </c>
      <c r="G348" s="1">
        <v>94</v>
      </c>
      <c r="H348" s="1">
        <v>0.2</v>
      </c>
      <c r="I348" s="1" t="s">
        <v>26</v>
      </c>
      <c r="J348" s="1">
        <v>0.7</v>
      </c>
      <c r="K348" s="1">
        <v>84</v>
      </c>
    </row>
    <row r="349" spans="1:11" ht="12.75">
      <c r="A349" s="6">
        <v>36871</v>
      </c>
      <c r="B349" s="1">
        <v>17.3</v>
      </c>
      <c r="C349" s="1">
        <v>7.9</v>
      </c>
      <c r="D349" s="1">
        <v>11.7</v>
      </c>
      <c r="E349" s="1">
        <v>98</v>
      </c>
      <c r="F349" s="1">
        <v>72</v>
      </c>
      <c r="G349" s="1">
        <v>92</v>
      </c>
      <c r="H349" s="1">
        <v>0.2</v>
      </c>
      <c r="I349" s="1" t="s">
        <v>26</v>
      </c>
      <c r="J349" s="1">
        <v>0.9</v>
      </c>
      <c r="K349" s="1">
        <v>180.1</v>
      </c>
    </row>
    <row r="350" spans="1:11" ht="12.75">
      <c r="A350" s="6">
        <v>36872</v>
      </c>
      <c r="B350" s="1">
        <v>17.2</v>
      </c>
      <c r="C350" s="1">
        <v>6.1</v>
      </c>
      <c r="D350" s="1">
        <v>11.5</v>
      </c>
      <c r="E350" s="1">
        <v>98</v>
      </c>
      <c r="F350" s="1">
        <v>73</v>
      </c>
      <c r="G350" s="1">
        <v>90</v>
      </c>
      <c r="H350" s="1">
        <v>0</v>
      </c>
      <c r="I350" s="1" t="s">
        <v>26</v>
      </c>
      <c r="J350" s="1">
        <v>1</v>
      </c>
      <c r="K350" s="1">
        <v>185.9</v>
      </c>
    </row>
    <row r="351" spans="1:11" ht="12.75">
      <c r="A351" s="6">
        <v>36873</v>
      </c>
      <c r="B351" s="1">
        <v>17.4</v>
      </c>
      <c r="C351" s="1">
        <v>9.8</v>
      </c>
      <c r="D351" s="1">
        <v>13.4</v>
      </c>
      <c r="E351" s="1">
        <v>96</v>
      </c>
      <c r="F351" s="1">
        <v>71</v>
      </c>
      <c r="G351" s="1">
        <v>88</v>
      </c>
      <c r="H351" s="1">
        <v>0</v>
      </c>
      <c r="I351" s="1" t="s">
        <v>26</v>
      </c>
      <c r="J351" s="1">
        <v>1</v>
      </c>
      <c r="K351" s="1">
        <v>112.2</v>
      </c>
    </row>
    <row r="352" spans="1:11" ht="12.75">
      <c r="A352" s="6">
        <v>36874</v>
      </c>
      <c r="B352" s="1">
        <v>18</v>
      </c>
      <c r="C352" s="1">
        <v>10.3</v>
      </c>
      <c r="D352" s="1">
        <v>13.6</v>
      </c>
      <c r="E352" s="1">
        <v>95</v>
      </c>
      <c r="F352" s="1">
        <v>68</v>
      </c>
      <c r="G352" s="1">
        <v>84</v>
      </c>
      <c r="H352" s="1">
        <v>0</v>
      </c>
      <c r="I352" s="1" t="s">
        <v>26</v>
      </c>
      <c r="J352" s="1">
        <v>1.8</v>
      </c>
      <c r="K352" s="1">
        <v>139.6</v>
      </c>
    </row>
    <row r="353" spans="1:11" ht="12.75">
      <c r="A353" s="6">
        <v>36875</v>
      </c>
      <c r="B353" s="1">
        <v>18.7</v>
      </c>
      <c r="C353" s="1">
        <v>12.5</v>
      </c>
      <c r="D353" s="1">
        <v>15.4</v>
      </c>
      <c r="E353" s="1">
        <v>86</v>
      </c>
      <c r="F353" s="1">
        <v>66</v>
      </c>
      <c r="G353" s="1">
        <v>79</v>
      </c>
      <c r="H353" s="1">
        <v>0</v>
      </c>
      <c r="I353" s="1" t="s">
        <v>26</v>
      </c>
      <c r="J353" s="1">
        <v>2.4</v>
      </c>
      <c r="K353" s="1">
        <v>159.1</v>
      </c>
    </row>
    <row r="354" spans="1:11" ht="12.75">
      <c r="A354" s="6">
        <v>36876</v>
      </c>
      <c r="B354" s="1">
        <v>16.7</v>
      </c>
      <c r="C354" s="1">
        <v>8.5</v>
      </c>
      <c r="D354" s="1">
        <v>13.3</v>
      </c>
      <c r="E354" s="1">
        <v>92</v>
      </c>
      <c r="F354" s="1">
        <v>42</v>
      </c>
      <c r="G354" s="1">
        <v>68</v>
      </c>
      <c r="H354" s="1">
        <v>1.2</v>
      </c>
      <c r="I354" s="1" t="s">
        <v>26</v>
      </c>
      <c r="J354" s="1">
        <v>4.1</v>
      </c>
      <c r="K354" s="1">
        <v>146.9</v>
      </c>
    </row>
    <row r="355" spans="1:11" ht="12.75">
      <c r="A355" s="6">
        <v>36877</v>
      </c>
      <c r="B355" s="1">
        <v>14.9</v>
      </c>
      <c r="C355" s="1">
        <v>7.5</v>
      </c>
      <c r="D355" s="1">
        <v>10.9</v>
      </c>
      <c r="E355" s="1">
        <v>95</v>
      </c>
      <c r="F355" s="1">
        <v>59</v>
      </c>
      <c r="G355" s="1">
        <v>84</v>
      </c>
      <c r="H355" s="1">
        <v>14.2</v>
      </c>
      <c r="I355" s="1" t="s">
        <v>26</v>
      </c>
      <c r="J355" s="1">
        <v>1.8</v>
      </c>
      <c r="K355" s="1">
        <v>96.2</v>
      </c>
    </row>
    <row r="356" spans="1:11" ht="12.75">
      <c r="A356" s="6">
        <v>36878</v>
      </c>
      <c r="B356" s="1">
        <v>14.1</v>
      </c>
      <c r="C356" s="1">
        <v>6.4</v>
      </c>
      <c r="D356" s="1">
        <v>9.6</v>
      </c>
      <c r="E356" s="1">
        <v>98</v>
      </c>
      <c r="F356" s="1">
        <v>75</v>
      </c>
      <c r="G356" s="1">
        <v>91</v>
      </c>
      <c r="H356" s="1">
        <v>2.5</v>
      </c>
      <c r="I356" s="1" t="s">
        <v>26</v>
      </c>
      <c r="J356" s="1">
        <v>0.5</v>
      </c>
      <c r="K356" s="1">
        <v>95.6</v>
      </c>
    </row>
    <row r="357" spans="1:11" ht="12.75">
      <c r="A357" s="6">
        <v>36879</v>
      </c>
      <c r="B357" s="1">
        <v>15.6</v>
      </c>
      <c r="C357" s="1">
        <v>4.8</v>
      </c>
      <c r="D357" s="1">
        <v>9.4</v>
      </c>
      <c r="E357" s="1">
        <v>98</v>
      </c>
      <c r="F357" s="1">
        <v>60</v>
      </c>
      <c r="G357" s="1">
        <v>88</v>
      </c>
      <c r="H357" s="1">
        <v>0</v>
      </c>
      <c r="I357" s="1" t="s">
        <v>26</v>
      </c>
      <c r="J357" s="1">
        <v>0.5</v>
      </c>
      <c r="K357" s="1">
        <v>167.2</v>
      </c>
    </row>
    <row r="358" spans="1:11" ht="12.75">
      <c r="A358" s="6">
        <v>36880</v>
      </c>
      <c r="B358" s="1">
        <v>16.8</v>
      </c>
      <c r="C358" s="1">
        <v>6.3</v>
      </c>
      <c r="D358" s="1">
        <v>10.7</v>
      </c>
      <c r="E358" s="1">
        <v>96</v>
      </c>
      <c r="F358" s="1">
        <v>48</v>
      </c>
      <c r="G358" s="1">
        <v>81</v>
      </c>
      <c r="H358" s="1">
        <v>0</v>
      </c>
      <c r="I358" s="1" t="s">
        <v>26</v>
      </c>
      <c r="J358" s="1">
        <v>0.8</v>
      </c>
      <c r="K358" s="1">
        <v>138.3</v>
      </c>
    </row>
    <row r="359" spans="1:11" ht="12.75">
      <c r="A359" s="6">
        <v>36881</v>
      </c>
      <c r="B359" s="1">
        <v>13</v>
      </c>
      <c r="C359" s="1">
        <v>8</v>
      </c>
      <c r="D359" s="1">
        <v>10.8</v>
      </c>
      <c r="E359" s="1">
        <v>88</v>
      </c>
      <c r="F359" s="1">
        <v>50</v>
      </c>
      <c r="G359" s="1">
        <v>74</v>
      </c>
      <c r="H359" s="1">
        <v>0</v>
      </c>
      <c r="I359" s="1" t="s">
        <v>26</v>
      </c>
      <c r="J359" s="1">
        <v>0.9</v>
      </c>
      <c r="K359" s="1">
        <v>57.7</v>
      </c>
    </row>
    <row r="360" spans="1:11" ht="12.75">
      <c r="A360" s="6">
        <v>36882</v>
      </c>
      <c r="B360" s="1">
        <v>11.1</v>
      </c>
      <c r="C360" s="1">
        <v>5.6</v>
      </c>
      <c r="D360" s="1">
        <v>8.6</v>
      </c>
      <c r="E360" s="1">
        <v>78</v>
      </c>
      <c r="F360" s="1">
        <v>42</v>
      </c>
      <c r="G360" s="1">
        <v>54</v>
      </c>
      <c r="H360" s="1">
        <v>0</v>
      </c>
      <c r="I360" s="1" t="s">
        <v>26</v>
      </c>
      <c r="J360" s="1">
        <v>3.2</v>
      </c>
      <c r="K360" s="1">
        <v>158.8</v>
      </c>
    </row>
    <row r="361" spans="1:11" ht="12.75">
      <c r="A361" s="6">
        <v>36883</v>
      </c>
      <c r="B361" s="1">
        <v>12.2</v>
      </c>
      <c r="C361" s="1">
        <v>0.8</v>
      </c>
      <c r="D361" s="1">
        <v>6</v>
      </c>
      <c r="E361" s="1">
        <v>84</v>
      </c>
      <c r="F361" s="1">
        <v>36</v>
      </c>
      <c r="G361" s="1">
        <v>60</v>
      </c>
      <c r="H361" s="1">
        <v>0</v>
      </c>
      <c r="I361" s="1" t="s">
        <v>26</v>
      </c>
      <c r="J361" s="1">
        <v>1.3</v>
      </c>
      <c r="K361" s="1">
        <v>156.1</v>
      </c>
    </row>
    <row r="362" spans="1:11" ht="12.75">
      <c r="A362" s="6">
        <v>36884</v>
      </c>
      <c r="B362" s="1">
        <v>14</v>
      </c>
      <c r="C362" s="1">
        <v>2.5</v>
      </c>
      <c r="D362" s="1">
        <v>9.1</v>
      </c>
      <c r="E362" s="1">
        <v>89</v>
      </c>
      <c r="F362" s="1">
        <v>56</v>
      </c>
      <c r="G362" s="1">
        <v>76</v>
      </c>
      <c r="H362" s="1">
        <v>0</v>
      </c>
      <c r="I362" s="1" t="s">
        <v>26</v>
      </c>
      <c r="J362" s="1">
        <v>1.8</v>
      </c>
      <c r="K362" s="1">
        <v>71.1</v>
      </c>
    </row>
    <row r="363" spans="1:11" ht="12.75">
      <c r="A363" s="6">
        <v>36885</v>
      </c>
      <c r="B363" s="1">
        <v>18.6</v>
      </c>
      <c r="C363" s="1">
        <v>13.9</v>
      </c>
      <c r="D363" s="1">
        <v>15.9</v>
      </c>
      <c r="E363" s="1">
        <v>84</v>
      </c>
      <c r="F363" s="1">
        <v>55</v>
      </c>
      <c r="G363" s="1">
        <v>71</v>
      </c>
      <c r="H363" s="1">
        <v>0</v>
      </c>
      <c r="I363" s="1" t="s">
        <v>26</v>
      </c>
      <c r="J363" s="1">
        <v>3.2</v>
      </c>
      <c r="K363" s="1">
        <v>131.9</v>
      </c>
    </row>
    <row r="364" spans="1:11" ht="12.75">
      <c r="A364" s="6">
        <v>36886</v>
      </c>
      <c r="B364" s="1">
        <v>17.6</v>
      </c>
      <c r="C364" s="1">
        <v>12.8</v>
      </c>
      <c r="D364" s="1">
        <v>15.2</v>
      </c>
      <c r="E364" s="1">
        <v>94</v>
      </c>
      <c r="F364" s="1">
        <v>62</v>
      </c>
      <c r="G364" s="1">
        <v>79</v>
      </c>
      <c r="H364" s="1">
        <v>12.9</v>
      </c>
      <c r="I364" s="1" t="s">
        <v>26</v>
      </c>
      <c r="J364" s="1">
        <v>4.1</v>
      </c>
      <c r="K364" s="1">
        <v>96.4</v>
      </c>
    </row>
    <row r="365" spans="1:11" ht="12.75">
      <c r="A365" s="6">
        <v>36887</v>
      </c>
      <c r="B365" s="1">
        <v>17</v>
      </c>
      <c r="C365" s="1">
        <v>13.7</v>
      </c>
      <c r="D365" s="1">
        <v>15.1</v>
      </c>
      <c r="E365" s="1">
        <v>93</v>
      </c>
      <c r="F365" s="1">
        <v>73</v>
      </c>
      <c r="G365" s="1">
        <v>85</v>
      </c>
      <c r="H365" s="1">
        <v>32.3</v>
      </c>
      <c r="I365" s="1" t="s">
        <v>26</v>
      </c>
      <c r="J365" s="1">
        <v>3.3</v>
      </c>
      <c r="K365" s="1">
        <v>27</v>
      </c>
    </row>
    <row r="366" spans="1:11" ht="12.75">
      <c r="A366" s="6">
        <v>36888</v>
      </c>
      <c r="B366" s="1">
        <v>15.2</v>
      </c>
      <c r="C366" s="1">
        <v>6.6</v>
      </c>
      <c r="D366" s="2">
        <v>10.8</v>
      </c>
      <c r="E366" s="1">
        <v>91</v>
      </c>
      <c r="F366" s="1">
        <v>62</v>
      </c>
      <c r="G366" s="1">
        <v>88</v>
      </c>
      <c r="H366" s="1">
        <v>13.7</v>
      </c>
      <c r="I366" s="1" t="s">
        <v>26</v>
      </c>
      <c r="J366" s="1">
        <v>3.8</v>
      </c>
      <c r="K366" s="1">
        <v>68.6</v>
      </c>
    </row>
    <row r="367" spans="1:11" ht="12.75">
      <c r="A367" s="6">
        <v>36889</v>
      </c>
      <c r="B367" s="1">
        <v>13.8</v>
      </c>
      <c r="C367" s="1">
        <v>8.7</v>
      </c>
      <c r="D367" s="1">
        <v>11.1</v>
      </c>
      <c r="E367" s="1">
        <v>97</v>
      </c>
      <c r="F367" s="1">
        <v>68</v>
      </c>
      <c r="G367" s="1">
        <v>85</v>
      </c>
      <c r="H367" s="1">
        <v>41.2</v>
      </c>
      <c r="I367" s="1" t="s">
        <v>26</v>
      </c>
      <c r="J367" s="1">
        <v>2.6</v>
      </c>
      <c r="K367" s="1">
        <v>32.6</v>
      </c>
    </row>
    <row r="368" spans="1:11" ht="12.75">
      <c r="A368" s="6">
        <v>36890</v>
      </c>
      <c r="B368" s="1">
        <v>15.3</v>
      </c>
      <c r="C368" s="1">
        <v>9.1</v>
      </c>
      <c r="D368" s="2">
        <v>13.1</v>
      </c>
      <c r="E368" s="1">
        <v>92</v>
      </c>
      <c r="F368" s="1">
        <v>61</v>
      </c>
      <c r="G368" s="1">
        <v>88</v>
      </c>
      <c r="H368" s="1">
        <v>17.8</v>
      </c>
      <c r="I368" s="1" t="s">
        <v>26</v>
      </c>
      <c r="J368" s="1">
        <v>2.8</v>
      </c>
      <c r="K368" s="1">
        <v>116.8</v>
      </c>
    </row>
    <row r="369" spans="1:11" ht="12.75">
      <c r="A369" s="6">
        <v>36891</v>
      </c>
      <c r="B369" s="1">
        <v>15.1</v>
      </c>
      <c r="C369" s="1">
        <v>7.7</v>
      </c>
      <c r="D369" s="1">
        <v>11.6</v>
      </c>
      <c r="E369" s="1">
        <v>92</v>
      </c>
      <c r="F369" s="1">
        <v>54</v>
      </c>
      <c r="G369" s="1">
        <v>70</v>
      </c>
      <c r="H369" s="1">
        <v>0.5</v>
      </c>
      <c r="I369" s="1" t="s">
        <v>26</v>
      </c>
      <c r="J369" s="1">
        <v>4.1</v>
      </c>
      <c r="K369" s="1">
        <v>68.7</v>
      </c>
    </row>
  </sheetData>
  <mergeCells count="2">
    <mergeCell ref="A1:K1"/>
    <mergeCell ref="A2:K2"/>
  </mergeCells>
  <printOptions horizontalCentered="1"/>
  <pageMargins left="0.7874015748031497" right="0.7874015748031497" top="0.984251968503937" bottom="0.984251968503937" header="0.5118110236220472" footer="0.5118110236220472"/>
  <pageSetup orientation="landscape" r:id="rId1"/>
  <headerFooter alignWithMargins="0">
    <oddFooter>&amp;R&amp;"Arial,Bold"&amp;8Stazione  di Agropoli - Pagina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24" sqref="A24"/>
    </sheetView>
  </sheetViews>
  <sheetFormatPr defaultColWidth="9.140625" defaultRowHeight="12.75"/>
  <sheetData>
    <row r="1" spans="1:9" ht="12.75">
      <c r="A1" s="28" t="s">
        <v>67</v>
      </c>
      <c r="B1" s="28"/>
      <c r="C1" s="28"/>
      <c r="D1" s="28"/>
      <c r="E1" s="28"/>
      <c r="F1" s="28"/>
      <c r="G1" s="28"/>
      <c r="H1" s="28"/>
      <c r="I1" s="28"/>
    </row>
    <row r="2" spans="1:9" ht="12.75">
      <c r="A2" s="28"/>
      <c r="B2" s="28"/>
      <c r="C2" s="28"/>
      <c r="D2" s="28"/>
      <c r="E2" s="28"/>
      <c r="F2" s="28"/>
      <c r="G2" s="28"/>
      <c r="H2" s="28"/>
      <c r="I2" s="28"/>
    </row>
    <row r="3" spans="1:9" ht="12.75">
      <c r="A3" s="28"/>
      <c r="B3" s="28"/>
      <c r="C3" s="28"/>
      <c r="D3" s="28"/>
      <c r="E3" s="28"/>
      <c r="F3" s="28"/>
      <c r="G3" s="28"/>
      <c r="H3" s="28"/>
      <c r="I3" s="28"/>
    </row>
    <row r="4" spans="1:9" ht="63.75">
      <c r="A4" s="10" t="s">
        <v>28</v>
      </c>
      <c r="B4" s="2" t="s">
        <v>55</v>
      </c>
      <c r="C4" s="2" t="s">
        <v>56</v>
      </c>
      <c r="D4" s="2" t="s">
        <v>57</v>
      </c>
      <c r="E4" s="2" t="s">
        <v>58</v>
      </c>
      <c r="F4" s="2" t="s">
        <v>59</v>
      </c>
      <c r="G4" s="2" t="s">
        <v>60</v>
      </c>
      <c r="H4" s="2" t="s">
        <v>61</v>
      </c>
      <c r="I4" s="2" t="s">
        <v>62</v>
      </c>
    </row>
    <row r="5" spans="1:9" ht="12.75">
      <c r="A5" s="25" t="s">
        <v>63</v>
      </c>
      <c r="B5" s="18">
        <f>SUM(Foglio1!H4:H34)</f>
        <v>47.3</v>
      </c>
      <c r="C5" s="19">
        <v>10</v>
      </c>
      <c r="D5" s="19">
        <v>4</v>
      </c>
      <c r="E5" s="19">
        <v>4</v>
      </c>
      <c r="F5" s="19">
        <v>2</v>
      </c>
      <c r="G5" s="20"/>
      <c r="H5" s="20"/>
      <c r="I5" s="20"/>
    </row>
    <row r="6" spans="1:9" ht="12.75">
      <c r="A6" s="25" t="s">
        <v>41</v>
      </c>
      <c r="B6" s="20">
        <f>SUM(Foglio1!H35:H63)</f>
        <v>95.7</v>
      </c>
      <c r="C6" s="21">
        <v>8</v>
      </c>
      <c r="D6" s="21">
        <v>2</v>
      </c>
      <c r="E6" s="21">
        <v>2</v>
      </c>
      <c r="F6" s="21">
        <v>2</v>
      </c>
      <c r="G6" s="21">
        <v>2</v>
      </c>
      <c r="H6" s="21"/>
      <c r="I6" s="21"/>
    </row>
    <row r="7" spans="1:9" ht="12.75">
      <c r="A7" s="25" t="s">
        <v>42</v>
      </c>
      <c r="B7" s="20">
        <f>SUM(Foglio1!H64:H94)</f>
        <v>32.1</v>
      </c>
      <c r="C7" s="21">
        <v>7</v>
      </c>
      <c r="D7" s="21">
        <v>2</v>
      </c>
      <c r="E7" s="21">
        <v>3</v>
      </c>
      <c r="F7" s="21">
        <v>2</v>
      </c>
      <c r="G7" s="21"/>
      <c r="H7" s="21"/>
      <c r="I7" s="21"/>
    </row>
    <row r="8" spans="1:9" ht="12.75">
      <c r="A8" s="25" t="s">
        <v>64</v>
      </c>
      <c r="B8" s="20">
        <f>SUM(Foglio1!H95:H124)</f>
        <v>68.7</v>
      </c>
      <c r="C8" s="21">
        <v>11</v>
      </c>
      <c r="D8" s="21">
        <v>3</v>
      </c>
      <c r="E8" s="21">
        <v>5</v>
      </c>
      <c r="F8" s="21">
        <v>3</v>
      </c>
      <c r="G8" s="21"/>
      <c r="H8" s="21"/>
      <c r="I8" s="21"/>
    </row>
    <row r="9" spans="1:9" ht="12.75">
      <c r="A9" s="25" t="s">
        <v>47</v>
      </c>
      <c r="B9" s="20">
        <f>SUM(Foglio1!H125:H155)</f>
        <v>12.299999999999999</v>
      </c>
      <c r="C9" s="22">
        <v>3</v>
      </c>
      <c r="D9" s="22">
        <v>1</v>
      </c>
      <c r="E9" s="22">
        <v>2</v>
      </c>
      <c r="F9" s="22"/>
      <c r="G9" s="21"/>
      <c r="H9" s="21"/>
      <c r="I9" s="21"/>
    </row>
    <row r="10" spans="1:9" ht="12.75">
      <c r="A10" s="25" t="s">
        <v>48</v>
      </c>
      <c r="B10" s="20">
        <f>SUM(Foglio1!H156:H185)</f>
        <v>7.8</v>
      </c>
      <c r="C10" s="22">
        <v>2</v>
      </c>
      <c r="D10" s="22"/>
      <c r="E10" s="22">
        <v>2</v>
      </c>
      <c r="F10" s="22"/>
      <c r="G10" s="21"/>
      <c r="H10" s="21"/>
      <c r="I10" s="21"/>
    </row>
    <row r="11" spans="1:9" ht="12.75">
      <c r="A11" s="25" t="s">
        <v>49</v>
      </c>
      <c r="B11" s="20">
        <f>SUM(Foglio1!H186:H216)</f>
        <v>8</v>
      </c>
      <c r="C11" s="22">
        <v>4</v>
      </c>
      <c r="D11" s="22">
        <v>3</v>
      </c>
      <c r="E11" s="22">
        <v>1</v>
      </c>
      <c r="F11" s="22"/>
      <c r="G11" s="21"/>
      <c r="H11" s="21"/>
      <c r="I11" s="21"/>
    </row>
    <row r="12" spans="1:9" ht="12.75">
      <c r="A12" s="25" t="s">
        <v>50</v>
      </c>
      <c r="B12" s="20">
        <f>SUM(Foglio1!H217:H247)</f>
        <v>0</v>
      </c>
      <c r="C12" s="22"/>
      <c r="D12" s="22"/>
      <c r="E12" s="21"/>
      <c r="F12" s="21"/>
      <c r="G12" s="21"/>
      <c r="H12" s="21"/>
      <c r="I12" s="21"/>
    </row>
    <row r="13" spans="1:9" ht="12.75">
      <c r="A13" s="25" t="s">
        <v>51</v>
      </c>
      <c r="B13" s="20">
        <f>SUM(Foglio1!H248:H277)</f>
        <v>35.699999999999996</v>
      </c>
      <c r="C13" s="22">
        <v>6</v>
      </c>
      <c r="D13" s="22">
        <v>1</v>
      </c>
      <c r="E13" s="21">
        <v>3</v>
      </c>
      <c r="F13" s="21">
        <v>2</v>
      </c>
      <c r="G13" s="21"/>
      <c r="H13" s="21"/>
      <c r="I13" s="21"/>
    </row>
    <row r="14" spans="1:9" ht="12.75">
      <c r="A14" s="25" t="s">
        <v>52</v>
      </c>
      <c r="B14" s="20">
        <f>SUM(Foglio1!H278:H308)</f>
        <v>47.5</v>
      </c>
      <c r="C14" s="22">
        <v>12</v>
      </c>
      <c r="D14" s="22">
        <v>2</v>
      </c>
      <c r="E14" s="21">
        <v>9</v>
      </c>
      <c r="F14" s="21">
        <v>1</v>
      </c>
      <c r="G14" s="21"/>
      <c r="H14" s="21"/>
      <c r="I14" s="21"/>
    </row>
    <row r="15" spans="1:9" ht="12.75">
      <c r="A15" s="25" t="s">
        <v>53</v>
      </c>
      <c r="B15" s="20">
        <f>SUM(Foglio1!H309:H338)</f>
        <v>119.99999999999999</v>
      </c>
      <c r="C15" s="22">
        <v>20</v>
      </c>
      <c r="D15" s="22">
        <v>2</v>
      </c>
      <c r="E15" s="21">
        <v>13</v>
      </c>
      <c r="F15" s="21">
        <v>4</v>
      </c>
      <c r="G15" s="21">
        <v>1</v>
      </c>
      <c r="H15" s="21"/>
      <c r="I15" s="21"/>
    </row>
    <row r="16" spans="1:9" ht="12.75">
      <c r="A16" s="25" t="s">
        <v>54</v>
      </c>
      <c r="B16" s="20">
        <f>SUM(Foglio1!H339:H369)</f>
        <v>136.7</v>
      </c>
      <c r="C16" s="22">
        <v>11</v>
      </c>
      <c r="D16" s="22">
        <v>3</v>
      </c>
      <c r="E16" s="21">
        <v>2</v>
      </c>
      <c r="F16" s="21">
        <v>4</v>
      </c>
      <c r="G16" s="21">
        <v>1</v>
      </c>
      <c r="H16" s="21">
        <v>1</v>
      </c>
      <c r="I16" s="21"/>
    </row>
    <row r="17" spans="1:9" ht="12.75">
      <c r="A17" s="25" t="s">
        <v>65</v>
      </c>
      <c r="B17" s="23">
        <f>SUM(B5:B16)</f>
        <v>611.8</v>
      </c>
      <c r="C17" s="24">
        <f>SUM(C5:C16)</f>
        <v>94</v>
      </c>
      <c r="D17" s="24">
        <f aca="true" t="shared" si="0" ref="D17:I17">SUM(D5:D16)</f>
        <v>23</v>
      </c>
      <c r="E17" s="24">
        <f t="shared" si="0"/>
        <v>46</v>
      </c>
      <c r="F17" s="24">
        <f t="shared" si="0"/>
        <v>20</v>
      </c>
      <c r="G17" s="24">
        <f t="shared" si="0"/>
        <v>4</v>
      </c>
      <c r="H17" s="24">
        <f t="shared" si="0"/>
        <v>1</v>
      </c>
      <c r="I17" s="24">
        <f t="shared" si="0"/>
        <v>0</v>
      </c>
    </row>
    <row r="20" ht="12.75">
      <c r="F20" t="s">
        <v>68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55">
      <selection activeCell="A80" sqref="A80:I97"/>
    </sheetView>
  </sheetViews>
  <sheetFormatPr defaultColWidth="9.140625" defaultRowHeight="12.75"/>
  <cols>
    <col min="1" max="1" width="12.7109375" style="0" customWidth="1"/>
  </cols>
  <sheetData>
    <row r="1" spans="1:12" ht="12.75">
      <c r="A1" s="29" t="s">
        <v>66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32"/>
    </row>
    <row r="2" spans="1:12" ht="12.75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  <c r="L2" s="32"/>
    </row>
    <row r="3" spans="1:12" ht="12.75">
      <c r="A3" s="33"/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2" ht="20.25">
      <c r="A4" s="29" t="s">
        <v>44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4"/>
    </row>
    <row r="5" spans="1:12" ht="51">
      <c r="A5" s="10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/>
      <c r="I5" s="2" t="s">
        <v>35</v>
      </c>
      <c r="J5" s="2" t="s">
        <v>36</v>
      </c>
      <c r="K5" s="2" t="s">
        <v>45</v>
      </c>
      <c r="L5" s="12" t="s">
        <v>46</v>
      </c>
    </row>
    <row r="6" spans="1:12" ht="15">
      <c r="A6" s="13" t="s">
        <v>14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37</v>
      </c>
      <c r="B7" s="8">
        <f>AVERAGE(Foglio1!B4:B13)</f>
        <v>13.02</v>
      </c>
      <c r="C7" s="8">
        <f>AVERAGE('[1]Foglio1'!C4:C13)</f>
        <v>2.188888888888889</v>
      </c>
      <c r="D7" s="8">
        <f>AVERAGE('[1]Foglio1'!D4:D13)</f>
        <v>7.599999999999999</v>
      </c>
      <c r="E7" s="8">
        <f>AVERAGE('[1]Foglio1'!E4:E13)</f>
        <v>97.77777777777777</v>
      </c>
      <c r="F7" s="8">
        <f>AVERAGE('[1]Foglio1'!F4:F13)</f>
        <v>59.55555555555556</v>
      </c>
      <c r="G7" s="8">
        <f>AVERAGE('[1]Foglio1'!G4:G13)</f>
        <v>83.44444444444444</v>
      </c>
      <c r="H7" s="8"/>
      <c r="I7" s="8">
        <f>AVERAGE('[1]Foglio1'!I4:I13)</f>
        <v>78.33333333333333</v>
      </c>
      <c r="J7" s="8">
        <f>AVERAGE('[1]Foglio1'!J4:J13)</f>
        <v>1.688888888888889</v>
      </c>
      <c r="K7" s="8">
        <v>0.2</v>
      </c>
      <c r="L7" s="1">
        <v>15.3</v>
      </c>
    </row>
    <row r="8" spans="1:12" ht="12.75">
      <c r="A8" s="1" t="s">
        <v>38</v>
      </c>
      <c r="B8" s="8">
        <f>AVERAGE('[1]Foglio1'!B14:B23)</f>
        <v>13.440000000000001</v>
      </c>
      <c r="C8" s="8">
        <f>AVERAGE('[1]Foglio1'!C14:C23)</f>
        <v>4.89</v>
      </c>
      <c r="D8" s="8">
        <f>AVERAGE('[1]Foglio1'!D14:D23)</f>
        <v>9.46</v>
      </c>
      <c r="E8" s="8">
        <f>AVERAGE('[1]Foglio1'!E14:E23)</f>
        <v>93</v>
      </c>
      <c r="F8" s="8">
        <f>AVERAGE('[1]Foglio1'!F14:F23)</f>
        <v>52</v>
      </c>
      <c r="G8" s="8">
        <f>AVERAGE('[1]Foglio1'!G14:G23)</f>
        <v>71.9</v>
      </c>
      <c r="H8" s="8"/>
      <c r="I8" s="8">
        <f>AVERAGE('[1]Foglio1'!I14:I23)</f>
        <v>68.3</v>
      </c>
      <c r="J8" s="8">
        <f>AVERAGE('[1]Foglio1'!J14:J23)</f>
        <v>3.4699999999999998</v>
      </c>
      <c r="K8" s="8">
        <v>0.005555555555555556</v>
      </c>
      <c r="L8" s="1">
        <v>13.7</v>
      </c>
    </row>
    <row r="9" spans="1:12" ht="12.75">
      <c r="A9" s="1" t="s">
        <v>39</v>
      </c>
      <c r="B9" s="8">
        <f>AVERAGE('[1]Foglio1'!B24:B34)</f>
        <v>15.545454545454543</v>
      </c>
      <c r="C9" s="8">
        <f>AVERAGE('[1]Foglio1'!C24:C34)</f>
        <v>2.8909090909090907</v>
      </c>
      <c r="D9" s="8">
        <f>AVERAGE('[1]Foglio1'!D24:D34)</f>
        <v>8.745454545454544</v>
      </c>
      <c r="E9" s="8">
        <f>AVERAGE('[1]Foglio1'!E24:E34)</f>
        <v>94.63636363636364</v>
      </c>
      <c r="F9" s="8">
        <f>AVERAGE('[1]Foglio1'!F24:F34)</f>
        <v>57.81818181818182</v>
      </c>
      <c r="G9" s="8">
        <f>AVERAGE('[1]Foglio1'!G24:G34)</f>
        <v>80.54545454545455</v>
      </c>
      <c r="H9" s="8"/>
      <c r="I9" s="8">
        <f>AVERAGE('[1]Foglio1'!I24:I34)</f>
        <v>109.63636363636364</v>
      </c>
      <c r="J9" s="8">
        <f>AVERAGE('[1]Foglio1'!J24:J34)</f>
        <v>2.190909090909091</v>
      </c>
      <c r="K9" s="8">
        <v>-2.4</v>
      </c>
      <c r="L9" s="1">
        <v>16.3</v>
      </c>
    </row>
    <row r="10" spans="1:12" ht="12.75">
      <c r="A10" s="14" t="s">
        <v>40</v>
      </c>
      <c r="B10" s="15">
        <f>AVERAGE('[1]Foglio1'!B4:B34)</f>
        <v>14.413333333333338</v>
      </c>
      <c r="C10" s="15">
        <f>AVERAGE('[1]Foglio1'!C4:C34)</f>
        <v>3.3466666666666662</v>
      </c>
      <c r="D10" s="15">
        <f>AVERAGE('[1]Foglio1'!D4:D34)</f>
        <v>8.639999999999997</v>
      </c>
      <c r="E10" s="15">
        <f>AVERAGE('[1]Foglio1'!E4:E34)</f>
        <v>95.03333333333333</v>
      </c>
      <c r="F10" s="15">
        <f>AVERAGE('[1]Foglio1'!F4:F34)</f>
        <v>56.4</v>
      </c>
      <c r="G10" s="15">
        <f>AVERAGE('[1]Foglio1'!G4:G34)</f>
        <v>78.53333333333333</v>
      </c>
      <c r="H10" s="15"/>
      <c r="I10" s="15">
        <f>AVERAGE('[1]Foglio1'!I4:I34)</f>
        <v>86.46666666666667</v>
      </c>
      <c r="J10" s="15">
        <f>AVERAGE('[1]Foglio1'!J4:J34)</f>
        <v>2.4666666666666663</v>
      </c>
      <c r="K10" s="15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4" t="s">
        <v>41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37</v>
      </c>
      <c r="B13" s="8">
        <f>AVERAGE('[1]Foglio1'!B35:B44)</f>
        <v>15.370000000000001</v>
      </c>
      <c r="C13" s="8">
        <f>AVERAGE('[1]Foglio1'!C35:C44)</f>
        <v>5.789999999999999</v>
      </c>
      <c r="D13" s="8">
        <f>AVERAGE('[1]Foglio1'!D35:D44)</f>
        <v>10.62</v>
      </c>
      <c r="E13" s="8">
        <f>AVERAGE('[1]Foglio1'!E35:E44)</f>
        <v>95.6</v>
      </c>
      <c r="F13" s="8">
        <f>AVERAGE('[1]Foglio1'!F35:F44)</f>
        <v>54.9</v>
      </c>
      <c r="G13" s="8">
        <f>AVERAGE('[1]Foglio1'!G35:G44)</f>
        <v>82.9</v>
      </c>
      <c r="H13" s="8"/>
      <c r="I13" s="8">
        <f>AVERAGE('[1]Foglio1'!I35:I44)</f>
        <v>170.6</v>
      </c>
      <c r="J13" s="8">
        <f>AVERAGE('[1]Foglio1'!J35:J44)</f>
        <v>2.3600000000000003</v>
      </c>
      <c r="K13" s="8">
        <v>0.5</v>
      </c>
      <c r="L13" s="1">
        <v>16.1</v>
      </c>
    </row>
    <row r="14" spans="1:12" ht="12.75">
      <c r="A14" s="1" t="s">
        <v>38</v>
      </c>
      <c r="B14" s="8">
        <f>AVERAGE('[1]Foglio1'!B45:B54)</f>
        <v>14.01</v>
      </c>
      <c r="C14" s="8">
        <f>AVERAGE('[1]Foglio1'!C45:C54)</f>
        <v>3.95</v>
      </c>
      <c r="D14" s="8">
        <f>AVERAGE('[1]Foglio1'!D45:D54)</f>
        <v>9.19</v>
      </c>
      <c r="E14" s="8">
        <f>AVERAGE('[1]Foglio1'!E45:E54)</f>
        <v>96</v>
      </c>
      <c r="F14" s="8">
        <f>AVERAGE('[1]Foglio1'!F45:F54)</f>
        <v>56.9</v>
      </c>
      <c r="G14" s="8">
        <f>AVERAGE('[1]Foglio1'!G45:G54)</f>
        <v>81.7</v>
      </c>
      <c r="H14" s="8"/>
      <c r="I14" s="8">
        <f>AVERAGE('[1]Foglio1'!I45:I54)</f>
        <v>192.9</v>
      </c>
      <c r="J14" s="8">
        <f>AVERAGE('[1]Foglio1'!J45:J54)</f>
        <v>2.5599999999999996</v>
      </c>
      <c r="K14" s="8">
        <v>2.8</v>
      </c>
      <c r="L14" s="1">
        <v>15.6</v>
      </c>
    </row>
    <row r="15" spans="1:12" ht="12.75">
      <c r="A15" s="1" t="s">
        <v>39</v>
      </c>
      <c r="B15" s="8">
        <f>AVERAGE('[1]Foglio1'!B55:B63)</f>
        <v>13.633333333333335</v>
      </c>
      <c r="C15" s="8">
        <f>AVERAGE('[1]Foglio1'!C55:C63)</f>
        <v>3.5</v>
      </c>
      <c r="D15" s="8">
        <f>AVERAGE('[1]Foglio1'!D55:D63)</f>
        <v>9.233333333333334</v>
      </c>
      <c r="E15" s="8">
        <f>AVERAGE('[1]Foglio1'!E55:E63)</f>
        <v>88.55555555555556</v>
      </c>
      <c r="F15" s="8">
        <f>AVERAGE('[1]Foglio1'!F55:F63)</f>
        <v>37.888888888888886</v>
      </c>
      <c r="G15" s="8">
        <f>AVERAGE('[1]Foglio1'!G55:G63)</f>
        <v>62.666666666666664</v>
      </c>
      <c r="H15" s="8"/>
      <c r="I15" s="8">
        <f>AVERAGE('[1]Foglio1'!I55:I63)</f>
        <v>77.88888888888889</v>
      </c>
      <c r="J15" s="8">
        <f>AVERAGE('[1]Foglio1'!J55:J63)</f>
        <v>2.9333333333333336</v>
      </c>
      <c r="K15" s="8">
        <v>1.7</v>
      </c>
      <c r="L15" s="1">
        <v>15.1</v>
      </c>
    </row>
    <row r="16" spans="1:12" ht="12.75">
      <c r="A16" s="14" t="s">
        <v>40</v>
      </c>
      <c r="B16" s="15">
        <f>AVERAGE('[1]Foglio1'!B35:B63)</f>
        <v>14.362068965517242</v>
      </c>
      <c r="C16" s="15">
        <f>AVERAGE('[1]Foglio1'!C35:C63)</f>
        <v>4.4448275862068956</v>
      </c>
      <c r="D16" s="15">
        <f>AVERAGE('[1]Foglio1'!D35:D63)</f>
        <v>9.696551724137933</v>
      </c>
      <c r="E16" s="15">
        <f>AVERAGE('[1]Foglio1'!E35:E63)</f>
        <v>93.55172413793103</v>
      </c>
      <c r="F16" s="15">
        <f>AVERAGE('[1]Foglio1'!F35:F63)</f>
        <v>50.310344827586206</v>
      </c>
      <c r="G16" s="15">
        <f>AVERAGE('[1]Foglio1'!G35:G63)</f>
        <v>76.20689655172414</v>
      </c>
      <c r="H16" s="15"/>
      <c r="I16" s="15">
        <f>AVERAGE('[1]Foglio1'!I35:I63)</f>
        <v>149.51724137931035</v>
      </c>
      <c r="J16" s="15">
        <f>AVERAGE('[1]Foglio1'!J35:J63)</f>
        <v>2.606896551724138</v>
      </c>
      <c r="K16" s="15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4" t="s">
        <v>42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37</v>
      </c>
      <c r="B19" s="8">
        <f>AVERAGE('[1]Foglio1'!B64:B73)</f>
        <v>14.77</v>
      </c>
      <c r="C19" s="8">
        <f>AVERAGE('[1]Foglio1'!C64:C73)</f>
        <v>3.6700000000000004</v>
      </c>
      <c r="D19" s="8">
        <f>AVERAGE('[1]Foglio1'!D64:D73)</f>
        <v>9.870000000000001</v>
      </c>
      <c r="E19" s="8">
        <f>AVERAGE('[1]Foglio1'!E64:E73)</f>
        <v>96.3</v>
      </c>
      <c r="F19" s="8">
        <f>AVERAGE('[1]Foglio1'!F64:F73)</f>
        <v>42.9</v>
      </c>
      <c r="G19" s="8">
        <f>AVERAGE('[1]Foglio1'!G64:G73)</f>
        <v>73</v>
      </c>
      <c r="H19" s="8"/>
      <c r="I19" s="8">
        <f>AVERAGE('[1]Foglio1'!I64:I73)</f>
        <v>198.7</v>
      </c>
      <c r="J19" s="8">
        <f>AVERAGE('[1]Foglio1'!J64:J73)</f>
        <v>3.16</v>
      </c>
      <c r="K19" s="8">
        <v>1.7</v>
      </c>
      <c r="L19" s="1">
        <v>16.3</v>
      </c>
    </row>
    <row r="20" spans="1:12" ht="12.75">
      <c r="A20" s="1" t="s">
        <v>38</v>
      </c>
      <c r="B20" s="8">
        <f>AVERAGE('[1]Foglio1'!B74:B83)</f>
        <v>16.91</v>
      </c>
      <c r="C20" s="8">
        <f>AVERAGE('[1]Foglio1'!C74:C83)</f>
        <v>7.610000000000001</v>
      </c>
      <c r="D20" s="8">
        <f>AVERAGE('[1]Foglio1'!D74:D83)</f>
        <v>12.419999999999998</v>
      </c>
      <c r="E20" s="8">
        <f>AVERAGE('[1]Foglio1'!E74:E83)</f>
        <v>95.6</v>
      </c>
      <c r="F20" s="8">
        <f>AVERAGE('[1]Foglio1'!F74:F83)</f>
        <v>48.1</v>
      </c>
      <c r="G20" s="8">
        <f>AVERAGE('[1]Foglio1'!G74:G83)</f>
        <v>72.5</v>
      </c>
      <c r="H20" s="8"/>
      <c r="I20" s="8">
        <f>AVERAGE('[1]Foglio1'!I74:I83)</f>
        <v>150.4</v>
      </c>
      <c r="J20" s="8">
        <f>AVERAGE('[1]Foglio1'!J74:J83)</f>
        <v>3.0700000000000003</v>
      </c>
      <c r="K20" s="8">
        <v>1.2</v>
      </c>
      <c r="L20" s="1">
        <v>18.5</v>
      </c>
    </row>
    <row r="21" spans="1:12" ht="12.75">
      <c r="A21" s="1" t="s">
        <v>39</v>
      </c>
      <c r="B21" s="8">
        <f>AVERAGE('[1]Foglio1'!B84:B94)</f>
        <v>16.29090909090909</v>
      </c>
      <c r="C21" s="8">
        <f>AVERAGE('[1]Foglio1'!C84:C94)</f>
        <v>5.554545454545454</v>
      </c>
      <c r="D21" s="8">
        <f>AVERAGE('[1]Foglio1'!D84:D94)</f>
        <v>11.327272727272726</v>
      </c>
      <c r="E21" s="8">
        <f>AVERAGE('[1]Foglio1'!E84:E94)</f>
        <v>98</v>
      </c>
      <c r="F21" s="8">
        <f>AVERAGE('[1]Foglio1'!F84:F94)</f>
        <v>53.36363636363637</v>
      </c>
      <c r="G21" s="8">
        <f>AVERAGE('[1]Foglio1'!G84:G94)</f>
        <v>81.45454545454545</v>
      </c>
      <c r="H21" s="8"/>
      <c r="I21" s="8">
        <f>AVERAGE('[1]Foglio1'!I84:I94)</f>
        <v>175.54545454545453</v>
      </c>
      <c r="J21" s="8">
        <f>AVERAGE('[1]Foglio1'!J84:J94)</f>
        <v>2.6454545454545455</v>
      </c>
      <c r="K21" s="8">
        <v>2.5</v>
      </c>
      <c r="L21" s="1">
        <v>21.6</v>
      </c>
    </row>
    <row r="22" spans="1:12" ht="12.75">
      <c r="A22" s="14" t="s">
        <v>40</v>
      </c>
      <c r="B22" s="15">
        <f>AVERAGE('[1]Foglio1'!B64:B94)</f>
        <v>16</v>
      </c>
      <c r="C22" s="15">
        <f>AVERAGE('[1]Foglio1'!C64:C94)</f>
        <v>5.609677419354837</v>
      </c>
      <c r="D22" s="15">
        <f>AVERAGE('[1]Foglio1'!D64:D94)</f>
        <v>11.209677419354838</v>
      </c>
      <c r="E22" s="15">
        <f>AVERAGE('[1]Foglio1'!E64:E94)</f>
        <v>96.6774193548387</v>
      </c>
      <c r="F22" s="15">
        <f>AVERAGE('[1]Foglio1'!F64:F94)</f>
        <v>48.29032258064516</v>
      </c>
      <c r="G22" s="15">
        <f>AVERAGE('[1]Foglio1'!G64:G94)</f>
        <v>75.83870967741936</v>
      </c>
      <c r="H22" s="15"/>
      <c r="I22" s="15">
        <f>AVERAGE('[1]Foglio1'!I64:I94)</f>
        <v>174.90322580645162</v>
      </c>
      <c r="J22" s="15">
        <f>AVERAGE('[1]Foglio1'!J64:J94)</f>
        <v>2.9483870967741943</v>
      </c>
      <c r="K22" s="15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4" t="s">
        <v>43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37</v>
      </c>
      <c r="B25" s="8">
        <f>AVERAGE('[1]Foglio1'!B95:B104)</f>
        <v>18.189999999999998</v>
      </c>
      <c r="C25" s="8">
        <f>AVERAGE('[1]Foglio1'!C95:C104)</f>
        <v>8.040000000000001</v>
      </c>
      <c r="D25" s="8">
        <f>AVERAGE('[1]Foglio1'!D95:D104)</f>
        <v>13.280000000000001</v>
      </c>
      <c r="E25" s="8">
        <f>AVERAGE('[1]Foglio1'!E95:E104)</f>
        <v>98</v>
      </c>
      <c r="F25" s="8">
        <f>AVERAGE('[1]Foglio1'!F95:F104)</f>
        <v>46.8</v>
      </c>
      <c r="G25" s="8">
        <f>AVERAGE('[1]Foglio1'!G95:G104)</f>
        <v>79.2</v>
      </c>
      <c r="H25" s="8"/>
      <c r="I25" s="8">
        <f>AVERAGE('[1]Foglio1'!I95:I104)</f>
        <v>156.6</v>
      </c>
      <c r="J25" s="8">
        <f>AVERAGE('[1]Foglio1'!J95:J104)</f>
        <v>2.86</v>
      </c>
      <c r="K25" s="8">
        <v>4.5</v>
      </c>
      <c r="L25" s="1">
        <v>23.4</v>
      </c>
    </row>
    <row r="26" spans="1:12" ht="12.75">
      <c r="A26" s="1" t="s">
        <v>38</v>
      </c>
      <c r="B26" s="8">
        <f>AVERAGE('[1]Foglio1'!B105:B114)</f>
        <v>19.499999999999996</v>
      </c>
      <c r="C26" s="8">
        <f>AVERAGE('[1]Foglio1'!C105:C114)</f>
        <v>9.39</v>
      </c>
      <c r="D26" s="8">
        <f>AVERAGE('[1]Foglio1'!D105:D114)</f>
        <v>14.45</v>
      </c>
      <c r="E26" s="8">
        <f>AVERAGE('[1]Foglio1'!E105:E114)</f>
        <v>98</v>
      </c>
      <c r="F26" s="8">
        <f>AVERAGE('[1]Foglio1'!F105:F114)</f>
        <v>63.4</v>
      </c>
      <c r="G26" s="8">
        <f>AVERAGE('[1]Foglio1'!G105:G114)</f>
        <v>88.9</v>
      </c>
      <c r="H26" s="8"/>
      <c r="I26" s="8">
        <f>AVERAGE('[1]Foglio1'!I105:I114)</f>
        <v>186.8</v>
      </c>
      <c r="J26" s="8">
        <f>AVERAGE('[1]Foglio1'!J105:J114)</f>
        <v>2.04</v>
      </c>
      <c r="K26" s="8">
        <v>8.2</v>
      </c>
      <c r="L26" s="1">
        <v>25.2</v>
      </c>
    </row>
    <row r="27" spans="1:12" ht="12.75">
      <c r="A27" s="1" t="s">
        <v>39</v>
      </c>
      <c r="B27" s="8">
        <f>AVERAGE('[1]Foglio1'!B115:B124)</f>
        <v>22.860000000000003</v>
      </c>
      <c r="C27" s="8">
        <f>AVERAGE('[1]Foglio1'!C115:C124)</f>
        <v>10.25</v>
      </c>
      <c r="D27" s="8">
        <f>AVERAGE('[1]Foglio1'!D115:D124)</f>
        <v>16.020000000000003</v>
      </c>
      <c r="E27" s="8">
        <f>AVERAGE('[1]Foglio1'!E115:E124)</f>
        <v>98</v>
      </c>
      <c r="F27" s="8">
        <f>AVERAGE('[1]Foglio1'!F115:F124)</f>
        <v>55.9</v>
      </c>
      <c r="G27" s="8">
        <f>AVERAGE('[1]Foglio1'!G115:G124)</f>
        <v>84.7</v>
      </c>
      <c r="H27" s="8"/>
      <c r="I27" s="8">
        <f>AVERAGE('[1]Foglio1'!I115:I124)</f>
        <v>235.9</v>
      </c>
      <c r="J27" s="8">
        <f>AVERAGE('[1]Foglio1'!J115:J124)</f>
        <v>2.08</v>
      </c>
      <c r="K27" s="8">
        <v>8.7</v>
      </c>
      <c r="L27" s="1">
        <v>25.2</v>
      </c>
    </row>
    <row r="28" spans="1:12" ht="12.75">
      <c r="A28" s="14" t="s">
        <v>40</v>
      </c>
      <c r="B28" s="15">
        <f>AVERAGE('[1]Foglio1'!B95:B124)</f>
        <v>20.18333333333333</v>
      </c>
      <c r="C28" s="15">
        <f>AVERAGE('[1]Foglio1'!C95:C124)</f>
        <v>9.226666666666668</v>
      </c>
      <c r="D28" s="15">
        <f>AVERAGE('[1]Foglio1'!D95:D124)</f>
        <v>14.583333333333334</v>
      </c>
      <c r="E28" s="15">
        <f>AVERAGE('[1]Foglio1'!E95:E124)</f>
        <v>98</v>
      </c>
      <c r="F28" s="15">
        <f>AVERAGE('[1]Foglio1'!F95:F124)</f>
        <v>55.36666666666667</v>
      </c>
      <c r="G28" s="15">
        <f>AVERAGE('[1]Foglio1'!G95:G124)</f>
        <v>84.26666666666667</v>
      </c>
      <c r="H28" s="15"/>
      <c r="I28" s="15">
        <f>AVERAGE('[1]Foglio1'!I95:I124)</f>
        <v>193.1</v>
      </c>
      <c r="J28" s="15">
        <f>AVERAGE('[1]Foglio1'!J95:J124)</f>
        <v>2.3266666666666667</v>
      </c>
      <c r="K28" s="15"/>
      <c r="L28" s="1"/>
    </row>
    <row r="29" spans="1:12" ht="12.7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4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 t="s">
        <v>37</v>
      </c>
      <c r="B32" s="8">
        <f>AVERAGE('[1]Foglio1'!B125:B134)</f>
        <v>24.29</v>
      </c>
      <c r="C32" s="8">
        <f>AVERAGE('[1]Foglio1'!C125:C134)</f>
        <v>11.7</v>
      </c>
      <c r="D32" s="8">
        <f>AVERAGE('[1]Foglio1'!D125:D134)</f>
        <v>17.79</v>
      </c>
      <c r="E32" s="8">
        <f>AVERAGE('[1]Foglio1'!E125:E134)</f>
        <v>98</v>
      </c>
      <c r="F32" s="8">
        <f>AVERAGE('[1]Foglio1'!F125:F134)</f>
        <v>55.8</v>
      </c>
      <c r="G32" s="8">
        <f>AVERAGE('[1]Foglio1'!G125:G134)</f>
        <v>84.9</v>
      </c>
      <c r="H32" s="1"/>
      <c r="I32" s="8">
        <f>AVERAGE('[1]Foglio1'!I125:I134)</f>
        <v>209.5</v>
      </c>
      <c r="J32" s="8">
        <f>AVERAGE('[1]Foglio1'!J125:J134)</f>
        <v>1.7900000000000003</v>
      </c>
      <c r="K32" s="8">
        <v>9.4</v>
      </c>
      <c r="L32" s="1">
        <v>28.2</v>
      </c>
    </row>
    <row r="33" spans="1:12" ht="12.75">
      <c r="A33" s="1" t="s">
        <v>38</v>
      </c>
      <c r="B33" s="8">
        <f>AVERAGE('[1]Foglio1'!B135:B144)</f>
        <v>27.830000000000002</v>
      </c>
      <c r="C33" s="8">
        <f>AVERAGE('[1]Foglio1'!C135:C144)</f>
        <v>12.85</v>
      </c>
      <c r="D33" s="8">
        <f>AVERAGE('[1]Foglio1'!D135:D144)</f>
        <v>20.169999999999998</v>
      </c>
      <c r="E33" s="8">
        <f>AVERAGE('[1]Foglio1'!E135:E144)</f>
        <v>98</v>
      </c>
      <c r="F33" s="8">
        <f>AVERAGE('[1]Foglio1'!F135:F144)</f>
        <v>42.8</v>
      </c>
      <c r="G33" s="8">
        <f>AVERAGE('[1]Foglio1'!G135:G144)</f>
        <v>76.3</v>
      </c>
      <c r="H33" s="1"/>
      <c r="I33" s="8">
        <f>AVERAGE('[1]Foglio1'!I135:I144)</f>
        <v>180.7</v>
      </c>
      <c r="J33" s="8">
        <f>AVERAGE('[1]Foglio1'!J135:J144)</f>
        <v>2.15</v>
      </c>
      <c r="K33" s="8">
        <v>12.4</v>
      </c>
      <c r="L33" s="1">
        <v>26.8</v>
      </c>
    </row>
    <row r="34" spans="1:12" ht="12.75">
      <c r="A34" s="1" t="s">
        <v>39</v>
      </c>
      <c r="B34" s="8">
        <f>AVERAGE('[1]Foglio1'!B145:B155)</f>
        <v>26.309090909090912</v>
      </c>
      <c r="C34" s="8">
        <f>AVERAGE('[1]Foglio1'!C145:C155)</f>
        <v>13.854545454545455</v>
      </c>
      <c r="D34" s="8">
        <f>AVERAGE('[1]Foglio1'!D145:D155)</f>
        <v>20.427272727272726</v>
      </c>
      <c r="E34" s="8">
        <f>AVERAGE('[1]Foglio1'!E145:E155)</f>
        <v>98</v>
      </c>
      <c r="F34" s="8">
        <f>AVERAGE('[1]Foglio1'!F145:F155)</f>
        <v>48.63636363636363</v>
      </c>
      <c r="G34" s="8">
        <f>AVERAGE('[1]Foglio1'!G145:G155)</f>
        <v>78.27272727272727</v>
      </c>
      <c r="H34" s="1"/>
      <c r="I34" s="8">
        <f>AVERAGE('[1]Foglio1'!I145:I155)</f>
        <v>222.8181818181818</v>
      </c>
      <c r="J34" s="8">
        <f>AVERAGE('[1]Foglio1'!J145:J155)</f>
        <v>2.2363636363636363</v>
      </c>
      <c r="K34" s="8">
        <v>13.6</v>
      </c>
      <c r="L34" s="1">
        <v>26.5</v>
      </c>
    </row>
    <row r="35" spans="1:12" ht="12.75">
      <c r="A35" s="14" t="s">
        <v>40</v>
      </c>
      <c r="B35" s="15">
        <f>AVERAGE('[1]Foglio1'!B125:B155)</f>
        <v>26.148387096774197</v>
      </c>
      <c r="C35" s="15">
        <f>AVERAGE('[1]Foglio1'!C125:C155)</f>
        <v>12.835483870967742</v>
      </c>
      <c r="D35" s="15">
        <f>AVERAGE('[1]Foglio1'!D125:D155)</f>
        <v>19.493548387096773</v>
      </c>
      <c r="E35" s="15">
        <f>AVERAGE('[1]Foglio1'!E125:E155)</f>
        <v>98</v>
      </c>
      <c r="F35" s="15">
        <f>AVERAGE('[1]Foglio1'!F125:F155)</f>
        <v>49.064516129032256</v>
      </c>
      <c r="G35" s="15">
        <f>AVERAGE('[1]Foglio1'!G125:G155)</f>
        <v>79.7741935483871</v>
      </c>
      <c r="H35" s="14"/>
      <c r="I35" s="15">
        <f>AVERAGE('[1]Foglio1'!I125:I155)</f>
        <v>204.93548387096774</v>
      </c>
      <c r="J35" s="15">
        <f>AVERAGE('[1]Foglio1'!J125:J155)</f>
        <v>2.064516129032258</v>
      </c>
      <c r="K35" s="15"/>
      <c r="L35" s="1"/>
    </row>
    <row r="36" spans="1:12" ht="12.75">
      <c r="A36" s="1"/>
      <c r="B36" s="8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4" t="s">
        <v>48</v>
      </c>
      <c r="B37" s="8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 t="s">
        <v>37</v>
      </c>
      <c r="B38" s="8">
        <f>AVERAGE('[1]Foglio1'!B156:B165)</f>
        <v>29.27</v>
      </c>
      <c r="C38" s="8">
        <f>AVERAGE('[1]Foglio1'!C156:C165)</f>
        <v>14.14</v>
      </c>
      <c r="D38" s="8">
        <f>AVERAGE('[1]Foglio1'!D156:D165)</f>
        <v>22.08</v>
      </c>
      <c r="E38" s="8">
        <f>AVERAGE('[1]Foglio1'!E156:E165)</f>
        <v>98</v>
      </c>
      <c r="F38" s="8">
        <f>AVERAGE('[1]Foglio1'!F156:F165)</f>
        <v>37.6</v>
      </c>
      <c r="G38" s="8">
        <f>AVERAGE('[1]Foglio1'!G156:G165)</f>
        <v>70.2</v>
      </c>
      <c r="H38" s="1"/>
      <c r="I38" s="8">
        <f>AVERAGE('[1]Foglio1'!I156:I165)</f>
        <v>170.6</v>
      </c>
      <c r="J38" s="8">
        <f>AVERAGE('[1]Foglio1'!J156:J165)</f>
        <v>2.4400000000000004</v>
      </c>
      <c r="K38" s="8">
        <v>12.6</v>
      </c>
      <c r="L38" s="1">
        <v>31.1</v>
      </c>
    </row>
    <row r="39" spans="1:12" ht="12.75">
      <c r="A39" s="1" t="s">
        <v>38</v>
      </c>
      <c r="B39" s="8">
        <f>AVERAGE('[1]Foglio1'!B166:B175)</f>
        <v>29.089999999999996</v>
      </c>
      <c r="C39" s="8">
        <f>AVERAGE('[1]Foglio1'!C166:C175)</f>
        <v>14.440000000000001</v>
      </c>
      <c r="D39" s="8">
        <f>AVERAGE('[1]Foglio1'!D166:D175)</f>
        <v>22.29</v>
      </c>
      <c r="E39" s="8">
        <f>AVERAGE('[1]Foglio1'!E166:E175)</f>
        <v>94.9</v>
      </c>
      <c r="F39" s="8">
        <f>AVERAGE('[1]Foglio1'!F166:F175)</f>
        <v>36.4</v>
      </c>
      <c r="G39" s="8">
        <f>AVERAGE('[1]Foglio1'!G166:G175)</f>
        <v>66.2</v>
      </c>
      <c r="H39" s="1"/>
      <c r="I39" s="8">
        <f>AVERAGE('[1]Foglio1'!I166:I175)</f>
        <v>141</v>
      </c>
      <c r="J39" s="8">
        <f>AVERAGE('[1]Foglio1'!J166:J175)</f>
        <v>2.7199999999999998</v>
      </c>
      <c r="K39" s="8">
        <v>14</v>
      </c>
      <c r="L39" s="1">
        <v>31.8</v>
      </c>
    </row>
    <row r="40" spans="1:12" ht="12.75">
      <c r="A40" s="1" t="s">
        <v>39</v>
      </c>
      <c r="B40" s="8">
        <f>AVERAGE('[1]Foglio1'!B176:B185)</f>
        <v>28.629999999999995</v>
      </c>
      <c r="C40" s="8">
        <f>AVERAGE('[1]Foglio1'!C176:C185)</f>
        <v>14.620000000000001</v>
      </c>
      <c r="D40" s="8">
        <f>AVERAGE('[1]Foglio1'!D176:D185)</f>
        <v>22.34</v>
      </c>
      <c r="E40" s="8">
        <f>AVERAGE('[1]Foglio1'!E176:E185)</f>
        <v>98</v>
      </c>
      <c r="F40" s="8">
        <f>AVERAGE('[1]Foglio1'!F176:F185)</f>
        <v>40</v>
      </c>
      <c r="G40" s="8">
        <f>AVERAGE('[1]Foglio1'!G176:G185)</f>
        <v>72.5</v>
      </c>
      <c r="H40" s="1"/>
      <c r="I40" s="8">
        <f>AVERAGE('[1]Foglio1'!I176:I185)</f>
        <v>225.7</v>
      </c>
      <c r="J40" s="8">
        <f>AVERAGE('[1]Foglio1'!J176:J185)</f>
        <v>2.2800000000000002</v>
      </c>
      <c r="K40" s="8">
        <v>15</v>
      </c>
      <c r="L40" s="1">
        <v>30.1</v>
      </c>
    </row>
    <row r="41" spans="1:12" ht="12.75">
      <c r="A41" s="14" t="s">
        <v>40</v>
      </c>
      <c r="B41" s="15">
        <f>AVERAGE('[1]Foglio1'!B156:B185)</f>
        <v>28.996666666666663</v>
      </c>
      <c r="C41" s="15">
        <f>AVERAGE('[1]Foglio1'!C156:C185)</f>
        <v>14.4</v>
      </c>
      <c r="D41" s="15">
        <f>AVERAGE('[1]Foglio1'!D156:D185)</f>
        <v>22.236666666666668</v>
      </c>
      <c r="E41" s="15">
        <f>AVERAGE('[1]Foglio1'!E156:E185)</f>
        <v>96.96666666666667</v>
      </c>
      <c r="F41" s="15">
        <f>AVERAGE('[1]Foglio1'!F156:F185)</f>
        <v>38</v>
      </c>
      <c r="G41" s="15">
        <f>AVERAGE('[1]Foglio1'!G156:G185)</f>
        <v>69.63333333333334</v>
      </c>
      <c r="H41" s="14"/>
      <c r="I41" s="15">
        <f>AVERAGE('[1]Foglio1'!I156:I185)</f>
        <v>179.1</v>
      </c>
      <c r="J41" s="15">
        <f>AVERAGE('[1]Foglio1'!J156:J185)</f>
        <v>2.480000000000001</v>
      </c>
      <c r="K41" s="15"/>
      <c r="L41" s="1"/>
    </row>
    <row r="42" spans="1:12" ht="12.75">
      <c r="A42" s="1"/>
      <c r="B42" s="8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4" t="s">
        <v>49</v>
      </c>
      <c r="B43" s="8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 t="s">
        <v>37</v>
      </c>
      <c r="B44" s="8">
        <f>AVERAGE('[1]Foglio1'!B186:B195)</f>
        <v>32.42</v>
      </c>
      <c r="C44" s="8">
        <f>AVERAGE('[1]Foglio1'!C186:C195)</f>
        <v>16.05</v>
      </c>
      <c r="D44" s="8">
        <f>AVERAGE('[1]Foglio1'!D186:D195)</f>
        <v>24.660000000000004</v>
      </c>
      <c r="E44" s="8">
        <f>AVERAGE('[1]Foglio1'!E186:E195)</f>
        <v>98</v>
      </c>
      <c r="F44" s="8">
        <f>AVERAGE('[1]Foglio1'!F186:F195)</f>
        <v>33.7</v>
      </c>
      <c r="G44" s="8">
        <f>AVERAGE('[1]Foglio1'!G186:G195)</f>
        <v>68</v>
      </c>
      <c r="H44" s="1"/>
      <c r="I44" s="8">
        <f>AVERAGE('[1]Foglio1'!I186:I195)</f>
        <v>229.3</v>
      </c>
      <c r="J44" s="8">
        <f>AVERAGE('[1]Foglio1'!J186:J195)</f>
        <v>2.0300000000000002</v>
      </c>
      <c r="K44" s="8">
        <v>17.1</v>
      </c>
      <c r="L44" s="1">
        <v>36.7</v>
      </c>
    </row>
    <row r="45" spans="1:12" ht="12.75">
      <c r="A45" s="1" t="s">
        <v>38</v>
      </c>
      <c r="B45" s="8">
        <f>AVERAGE('[1]Foglio1'!B196:B205)</f>
        <v>27.119999999999997</v>
      </c>
      <c r="C45" s="8">
        <f>AVERAGE('[1]Foglio1'!C196:C205)</f>
        <v>13.940000000000001</v>
      </c>
      <c r="D45" s="8">
        <f>AVERAGE('[1]Foglio1'!D196:D205)</f>
        <v>20.91</v>
      </c>
      <c r="E45" s="8">
        <f>AVERAGE('[1]Foglio1'!E196:E205)</f>
        <v>98</v>
      </c>
      <c r="F45" s="8">
        <f>AVERAGE('[1]Foglio1'!F196:F205)</f>
        <v>40.3</v>
      </c>
      <c r="G45" s="8">
        <f>AVERAGE('[1]Foglio1'!G196:G205)</f>
        <v>74</v>
      </c>
      <c r="H45" s="1"/>
      <c r="I45" s="8">
        <f>AVERAGE('[1]Foglio1'!I196:I205)</f>
        <v>209.5</v>
      </c>
      <c r="J45" s="8">
        <f>AVERAGE('[1]Foglio1'!J196:J205)</f>
        <v>2.42</v>
      </c>
      <c r="K45" s="8">
        <v>14.2</v>
      </c>
      <c r="L45" s="1">
        <v>33.4</v>
      </c>
    </row>
    <row r="46" spans="1:12" ht="12.75">
      <c r="A46" s="1" t="s">
        <v>39</v>
      </c>
      <c r="B46" s="8">
        <f>AVERAGE('[1]Foglio1'!B206:B216)</f>
        <v>30.91818181818182</v>
      </c>
      <c r="C46" s="8">
        <f>AVERAGE('[1]Foglio1'!C206:C216)</f>
        <v>15.181818181818185</v>
      </c>
      <c r="D46" s="8">
        <f>AVERAGE('[1]Foglio1'!D206:D216)</f>
        <v>23.436363636363637</v>
      </c>
      <c r="E46" s="8">
        <f>AVERAGE('[1]Foglio1'!E206:E216)</f>
        <v>98</v>
      </c>
      <c r="F46" s="8">
        <f>AVERAGE('[1]Foglio1'!F206:F216)</f>
        <v>31.181818181818183</v>
      </c>
      <c r="G46" s="8">
        <f>AVERAGE('[1]Foglio1'!G206:G216)</f>
        <v>65.45454545454545</v>
      </c>
      <c r="H46" s="1"/>
      <c r="I46" s="8">
        <f>AVERAGE('[1]Foglio1'!I206:I216)</f>
        <v>204.63636363636363</v>
      </c>
      <c r="J46" s="8">
        <f>AVERAGE('[1]Foglio1'!J206:J216)</f>
        <v>2.127272727272727</v>
      </c>
      <c r="K46" s="8">
        <v>15.7</v>
      </c>
      <c r="L46" s="1">
        <v>34.5</v>
      </c>
    </row>
    <row r="47" spans="1:12" ht="12.75">
      <c r="A47" s="14" t="s">
        <v>40</v>
      </c>
      <c r="B47" s="15">
        <f>AVERAGE('[1]Foglio1'!B207:B217)</f>
        <v>31.045454545454547</v>
      </c>
      <c r="C47" s="15">
        <f>AVERAGE('[1]Foglio1'!C207:C217)</f>
        <v>15.245454545454548</v>
      </c>
      <c r="D47" s="15">
        <f>AVERAGE('[1]Foglio1'!D207:D217)</f>
        <v>23.609090909090913</v>
      </c>
      <c r="E47" s="15">
        <f>AVERAGE('[1]Foglio1'!E207:E217)</f>
        <v>98</v>
      </c>
      <c r="F47" s="15">
        <f>AVERAGE('[1]Foglio1'!F207:F217)</f>
        <v>30.636363636363637</v>
      </c>
      <c r="G47" s="15">
        <f>AVERAGE('[1]Foglio1'!G207:G217)</f>
        <v>64.27272727272727</v>
      </c>
      <c r="H47" s="14"/>
      <c r="I47" s="15">
        <f>AVERAGE('[1]Foglio1'!I207:I217)</f>
        <v>194.0909090909091</v>
      </c>
      <c r="J47" s="15">
        <f>AVERAGE('[1]Foglio1'!J207:J217)</f>
        <v>2.1545454545454543</v>
      </c>
      <c r="K47" s="15"/>
      <c r="L47" s="1"/>
    </row>
    <row r="48" spans="1:12" ht="12.75">
      <c r="A48" s="1"/>
      <c r="B48" s="8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4" t="s">
        <v>50</v>
      </c>
      <c r="B49" s="8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 t="s">
        <v>37</v>
      </c>
      <c r="B50" s="8">
        <f>AVERAGE('[1]Foglio1'!B217:B226)</f>
        <v>30.640000000000004</v>
      </c>
      <c r="C50" s="8">
        <f>AVERAGE('[1]Foglio1'!C217:C226)</f>
        <v>14.86</v>
      </c>
      <c r="D50" s="8">
        <f>AVERAGE('[1]Foglio1'!D217:D226)</f>
        <v>23.12</v>
      </c>
      <c r="E50" s="8">
        <f>AVERAGE('[1]Foglio1'!E217:E226)</f>
        <v>97.6</v>
      </c>
      <c r="F50" s="8">
        <f>AVERAGE('[1]Foglio1'!F217:F226)</f>
        <v>31.4</v>
      </c>
      <c r="G50" s="8">
        <f>AVERAGE('[1]Foglio1'!G217:G226)</f>
        <v>65.6</v>
      </c>
      <c r="H50" s="1"/>
      <c r="I50" s="8">
        <f>AVERAGE('[1]Foglio1'!I217:I226)</f>
        <v>223.3</v>
      </c>
      <c r="J50" s="8">
        <f>AVERAGE('[1]Foglio1'!J217:J226)</f>
        <v>2.08</v>
      </c>
      <c r="K50" s="8">
        <v>16.5</v>
      </c>
      <c r="L50" s="1">
        <v>30.4</v>
      </c>
    </row>
    <row r="51" spans="1:12" ht="12.75">
      <c r="A51" s="1" t="s">
        <v>38</v>
      </c>
      <c r="B51" s="8">
        <f>AVERAGE('[1]Foglio1'!B227:B236)</f>
        <v>33.51</v>
      </c>
      <c r="C51" s="8">
        <f>AVERAGE('[1]Foglio1'!C227:C236)</f>
        <v>16.84</v>
      </c>
      <c r="D51" s="8">
        <f>AVERAGE('[1]Foglio1'!D227:D236)</f>
        <v>24.94</v>
      </c>
      <c r="E51" s="8">
        <f>AVERAGE('[1]Foglio1'!E227:E236)</f>
        <v>98</v>
      </c>
      <c r="F51" s="8">
        <f>AVERAGE('[1]Foglio1'!F227:F236)</f>
        <v>33.7</v>
      </c>
      <c r="G51" s="8">
        <f>AVERAGE('[1]Foglio1'!G227:G236)</f>
        <v>70.9</v>
      </c>
      <c r="H51" s="1"/>
      <c r="I51" s="8">
        <f>AVERAGE('[1]Foglio1'!I227:I236)</f>
        <v>238.2</v>
      </c>
      <c r="J51" s="8">
        <f>AVERAGE('[1]Foglio1'!J227:J236)</f>
        <v>1.97</v>
      </c>
      <c r="K51" s="8">
        <v>18.1</v>
      </c>
      <c r="L51" s="1">
        <v>32.3</v>
      </c>
    </row>
    <row r="52" spans="1:12" ht="12.75">
      <c r="A52" s="1" t="s">
        <v>39</v>
      </c>
      <c r="B52" s="8">
        <f>AVERAGE('[1]Foglio1'!B237:B247)</f>
        <v>34.1</v>
      </c>
      <c r="C52" s="8">
        <f>AVERAGE('[1]Foglio1'!C237:C247)</f>
        <v>17.236363636363635</v>
      </c>
      <c r="D52" s="8">
        <f>AVERAGE('[1]Foglio1'!D237:D247)</f>
        <v>25.463636363636365</v>
      </c>
      <c r="E52" s="8">
        <f>AVERAGE('[1]Foglio1'!E237:E247)</f>
        <v>98</v>
      </c>
      <c r="F52" s="8">
        <f>AVERAGE('[1]Foglio1'!F237:F247)</f>
        <v>32.63636363636363</v>
      </c>
      <c r="G52" s="8">
        <f>AVERAGE('[1]Foglio1'!G237:G247)</f>
        <v>68.9090909090909</v>
      </c>
      <c r="H52" s="1"/>
      <c r="I52" s="8">
        <f>AVERAGE('[1]Foglio1'!I237:I247)</f>
        <v>234.54545454545453</v>
      </c>
      <c r="J52" s="8">
        <f>AVERAGE('[1]Foglio1'!J237:J247)</f>
        <v>1.8545454545454547</v>
      </c>
      <c r="K52" s="8">
        <v>18.2</v>
      </c>
      <c r="L52" s="1">
        <v>33.5</v>
      </c>
    </row>
    <row r="53" spans="1:12" ht="12.75">
      <c r="A53" s="14" t="s">
        <v>40</v>
      </c>
      <c r="B53" s="15">
        <f>AVERAGE('[1]Foglio1'!B217:B247)</f>
        <v>32.79354838709678</v>
      </c>
      <c r="C53" s="15">
        <f>AVERAGE('[1]Foglio1'!C217:C247)</f>
        <v>16.341935483870962</v>
      </c>
      <c r="D53" s="15">
        <f>AVERAGE('[1]Foglio1'!D217:D247)</f>
        <v>24.538709677419355</v>
      </c>
      <c r="E53" s="15">
        <f>AVERAGE('[1]Foglio1'!E217:E247)</f>
        <v>97.87096774193549</v>
      </c>
      <c r="F53" s="15">
        <f>AVERAGE('[1]Foglio1'!F217:F247)</f>
        <v>32.58064516129032</v>
      </c>
      <c r="G53" s="15">
        <f>AVERAGE('[1]Foglio1'!G217:G247)</f>
        <v>68.48387096774194</v>
      </c>
      <c r="H53" s="14"/>
      <c r="I53" s="15">
        <f>AVERAGE('[1]Foglio1'!I217:I247)</f>
        <v>232.09677419354838</v>
      </c>
      <c r="J53" s="15">
        <f>AVERAGE('[1]Foglio1'!J217:J247)</f>
        <v>1.9645161290322577</v>
      </c>
      <c r="K53" s="15"/>
      <c r="L53" s="1"/>
    </row>
    <row r="54" spans="1:12" ht="12.75">
      <c r="A54" s="1"/>
      <c r="B54" s="8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4" t="s">
        <v>51</v>
      </c>
      <c r="B55" s="8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 t="s">
        <v>37</v>
      </c>
      <c r="B56" s="8">
        <f>AVERAGE('[1]Foglio1'!B248:B257)</f>
        <v>26.729999999999997</v>
      </c>
      <c r="C56" s="8">
        <f>AVERAGE('[1]Foglio1'!C248:C257)</f>
        <v>15.24</v>
      </c>
      <c r="D56" s="8">
        <f>AVERAGE('[1]Foglio1'!D248:D257)</f>
        <v>21.509999999999998</v>
      </c>
      <c r="E56" s="8">
        <f>AVERAGE('[1]Foglio1'!E248:E257)</f>
        <v>94.6</v>
      </c>
      <c r="F56" s="8">
        <f>AVERAGE('[1]Foglio1'!F248:F257)</f>
        <v>41.8</v>
      </c>
      <c r="G56" s="8">
        <f>AVERAGE('[1]Foglio1'!G248:G257)</f>
        <v>68.7</v>
      </c>
      <c r="H56" s="1"/>
      <c r="I56" s="8">
        <f>AVERAGE('[1]Foglio1'!I248:I257)</f>
        <v>143.6</v>
      </c>
      <c r="J56" s="8">
        <f>AVERAGE('[1]Foglio1'!J248:J257)</f>
        <v>3.16</v>
      </c>
      <c r="K56" s="8">
        <v>14.9</v>
      </c>
      <c r="L56" s="1">
        <v>29</v>
      </c>
    </row>
    <row r="57" spans="1:12" ht="12.75">
      <c r="A57" s="1" t="s">
        <v>38</v>
      </c>
      <c r="B57" s="8">
        <f>AVERAGE('[1]Foglio1'!B258:B267)</f>
        <v>27.829999999999995</v>
      </c>
      <c r="C57" s="8">
        <f>AVERAGE('[1]Foglio1'!C258:C267)</f>
        <v>14.91</v>
      </c>
      <c r="D57" s="8">
        <f>AVERAGE('[1]Foglio1'!D258:D267)</f>
        <v>21.330000000000002</v>
      </c>
      <c r="E57" s="8">
        <f>AVERAGE('[1]Foglio1'!E258:E267)</f>
        <v>95.6</v>
      </c>
      <c r="F57" s="8">
        <f>AVERAGE('[1]Foglio1'!F258:F267)</f>
        <v>45.3</v>
      </c>
      <c r="G57" s="8">
        <f>AVERAGE('[1]Foglio1'!G258:G267)</f>
        <v>76.6</v>
      </c>
      <c r="H57" s="1"/>
      <c r="I57" s="8">
        <f>AVERAGE('[1]Foglio1'!I258:I267)</f>
        <v>194.6</v>
      </c>
      <c r="J57" s="8">
        <f>AVERAGE('[1]Foglio1'!J258:J267)</f>
        <v>2.21</v>
      </c>
      <c r="K57" s="8">
        <v>15.3</v>
      </c>
      <c r="L57" s="1">
        <v>36.1</v>
      </c>
    </row>
    <row r="58" spans="1:12" ht="12.75">
      <c r="A58" s="1" t="s">
        <v>39</v>
      </c>
      <c r="B58" s="8">
        <f>AVERAGE('[1]Foglio1'!B268:B277)</f>
        <v>27.440000000000005</v>
      </c>
      <c r="C58" s="8">
        <f>AVERAGE('[1]Foglio1'!C268:C277)</f>
        <v>12.4</v>
      </c>
      <c r="D58" s="8">
        <f>AVERAGE('[1]Foglio1'!D268:D277)</f>
        <v>20.130000000000003</v>
      </c>
      <c r="E58" s="8">
        <f>AVERAGE('[1]Foglio1'!E268:E277)</f>
        <v>96.3</v>
      </c>
      <c r="F58" s="8">
        <f>AVERAGE('[1]Foglio1'!F268:F277)</f>
        <v>34.5</v>
      </c>
      <c r="G58" s="8">
        <f>AVERAGE('[1]Foglio1'!G268:G277)</f>
        <v>67.5</v>
      </c>
      <c r="H58" s="1"/>
      <c r="I58" s="8">
        <f>AVERAGE('[1]Foglio1'!I268:I277)</f>
        <v>168.2</v>
      </c>
      <c r="J58" s="8">
        <f>AVERAGE('[1]Foglio1'!J268:J277)</f>
        <v>2.13</v>
      </c>
      <c r="K58" s="8">
        <v>10.6</v>
      </c>
      <c r="L58" s="1">
        <v>28.1</v>
      </c>
    </row>
    <row r="59" spans="1:12" ht="12.75">
      <c r="A59" s="14" t="s">
        <v>40</v>
      </c>
      <c r="B59" s="15">
        <f>AVERAGE('[1]Foglio1'!B248:B277)</f>
        <v>27.33333333333333</v>
      </c>
      <c r="C59" s="15">
        <f>AVERAGE('[1]Foglio1'!C248:C277)</f>
        <v>14.183333333333332</v>
      </c>
      <c r="D59" s="15">
        <f>AVERAGE('[1]Foglio1'!D248:D277)</f>
        <v>20.990000000000002</v>
      </c>
      <c r="E59" s="15">
        <f>AVERAGE('[1]Foglio1'!E248:E277)</f>
        <v>95.5</v>
      </c>
      <c r="F59" s="15">
        <f>AVERAGE('[1]Foglio1'!F248:F277)</f>
        <v>40.53333333333333</v>
      </c>
      <c r="G59" s="15">
        <f>AVERAGE('[1]Foglio1'!G248:G277)</f>
        <v>70.93333333333334</v>
      </c>
      <c r="H59" s="14"/>
      <c r="I59" s="15">
        <f>AVERAGE('[1]Foglio1'!I248:I277)</f>
        <v>168.8</v>
      </c>
      <c r="J59" s="15">
        <f>AVERAGE('[1]Foglio1'!J248:J277)</f>
        <v>2.5</v>
      </c>
      <c r="K59" s="15"/>
      <c r="L59" s="1"/>
    </row>
    <row r="60" spans="1:12" ht="12.75">
      <c r="A60" s="1"/>
      <c r="B60" s="8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4" t="s">
        <v>52</v>
      </c>
      <c r="B61" s="8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 t="s">
        <v>37</v>
      </c>
      <c r="B62" s="8">
        <f>AVERAGE('[1]Foglio1'!B278:B287)</f>
        <v>23.69</v>
      </c>
      <c r="C62" s="8">
        <f>AVERAGE('[1]Foglio1'!C278:C287)</f>
        <v>12.069999999999999</v>
      </c>
      <c r="D62" s="8">
        <f>AVERAGE('[1]Foglio1'!D278:D287)</f>
        <v>17.740000000000002</v>
      </c>
      <c r="E62" s="8">
        <f>AVERAGE('[1]Foglio1'!E278:E287)</f>
        <v>93.2</v>
      </c>
      <c r="F62" s="8">
        <f>AVERAGE('[1]Foglio1'!F278:F287)</f>
        <v>51.4</v>
      </c>
      <c r="G62" s="8">
        <f>AVERAGE('[1]Foglio1'!G278:G287)</f>
        <v>77.1</v>
      </c>
      <c r="H62" s="1"/>
      <c r="I62" s="8">
        <f>AVERAGE('[1]Foglio1'!I278:I287)</f>
        <v>177.1</v>
      </c>
      <c r="J62" s="8">
        <f>AVERAGE('[1]Foglio1'!J278:J287)</f>
        <v>1.9</v>
      </c>
      <c r="K62" s="8">
        <v>11</v>
      </c>
      <c r="L62" s="1">
        <v>28.2</v>
      </c>
    </row>
    <row r="63" spans="1:12" ht="12.75">
      <c r="A63" s="1" t="s">
        <v>38</v>
      </c>
      <c r="B63" s="8">
        <f>AVERAGE('[1]Foglio1'!B288:B297)</f>
        <v>25.1</v>
      </c>
      <c r="C63" s="8">
        <f>AVERAGE('[1]Foglio1'!C288:C297)</f>
        <v>11.86</v>
      </c>
      <c r="D63" s="8">
        <f>AVERAGE('[1]Foglio1'!D288:D297)</f>
        <v>18.05</v>
      </c>
      <c r="E63" s="8">
        <f>AVERAGE('[1]Foglio1'!E288:E297)</f>
        <v>89.3</v>
      </c>
      <c r="F63" s="8">
        <f>AVERAGE('[1]Foglio1'!F288:F297)</f>
        <v>38.3</v>
      </c>
      <c r="G63" s="8">
        <f>AVERAGE('[1]Foglio1'!G288:G297)</f>
        <v>63.7</v>
      </c>
      <c r="H63" s="1"/>
      <c r="I63" s="8">
        <f>AVERAGE('[1]Foglio1'!I288:I297)</f>
        <v>142.2</v>
      </c>
      <c r="J63" s="8">
        <f>AVERAGE('[1]Foglio1'!J288:J297)</f>
        <v>2.2399999999999998</v>
      </c>
      <c r="K63" s="8">
        <v>12.9</v>
      </c>
      <c r="L63" s="1">
        <v>31.9</v>
      </c>
    </row>
    <row r="64" spans="1:12" ht="12.75">
      <c r="A64" s="1" t="s">
        <v>39</v>
      </c>
      <c r="B64" s="8">
        <f>AVERAGE('[1]Foglio1'!B298:B308)</f>
        <v>23.618181818181814</v>
      </c>
      <c r="C64" s="8">
        <f>AVERAGE('[1]Foglio1'!C298:C308)</f>
        <v>8.090909090909092</v>
      </c>
      <c r="D64" s="8">
        <f>AVERAGE('[1]Foglio1'!D298:D308)</f>
        <v>15.754545454545452</v>
      </c>
      <c r="E64" s="8">
        <f>AVERAGE('[1]Foglio1'!E298:E308)</f>
        <v>92.36363636363636</v>
      </c>
      <c r="F64" s="8">
        <f>AVERAGE('[1]Foglio1'!F298:F308)</f>
        <v>43.27272727272727</v>
      </c>
      <c r="G64" s="8">
        <f>AVERAGE('[1]Foglio1'!G298:G308)</f>
        <v>73.81818181818181</v>
      </c>
      <c r="H64" s="1"/>
      <c r="I64" s="8">
        <f>AVERAGE('[1]Foglio1'!I298:I308)</f>
        <v>204.0909090909091</v>
      </c>
      <c r="J64" s="8">
        <f>AVERAGE('[1]Foglio1'!J298:J308)</f>
        <v>1.4545454545454546</v>
      </c>
      <c r="K64" s="8">
        <v>10.5</v>
      </c>
      <c r="L64" s="1">
        <v>24.6</v>
      </c>
    </row>
    <row r="65" spans="1:12" ht="12.75">
      <c r="A65" s="14" t="s">
        <v>40</v>
      </c>
      <c r="B65" s="15">
        <f>AVERAGE('[1]Foglio1'!B278:B308)</f>
        <v>24.119354838709675</v>
      </c>
      <c r="C65" s="15">
        <f>AVERAGE('[1]Foglio1'!C278:C308)</f>
        <v>10.59032258064516</v>
      </c>
      <c r="D65" s="15">
        <f>AVERAGE('[1]Foglio1'!D278:D308)</f>
        <v>17.13548387096774</v>
      </c>
      <c r="E65" s="15">
        <f>AVERAGE('[1]Foglio1'!E278:E308)</f>
        <v>91.64516129032258</v>
      </c>
      <c r="F65" s="15">
        <f>AVERAGE('[1]Foglio1'!F278:F308)</f>
        <v>44.29032258064516</v>
      </c>
      <c r="G65" s="15">
        <f>AVERAGE('[1]Foglio1'!G278:G308)</f>
        <v>71.61290322580645</v>
      </c>
      <c r="H65" s="14"/>
      <c r="I65" s="15">
        <f>AVERAGE('[1]Foglio1'!I278:I308)</f>
        <v>175.41935483870967</v>
      </c>
      <c r="J65" s="15">
        <f>AVERAGE('[1]Foglio1'!J278:J308)</f>
        <v>1.8516129032258064</v>
      </c>
      <c r="K65" s="15"/>
      <c r="L65" s="1"/>
    </row>
    <row r="66" spans="1:12" ht="12.75">
      <c r="A66" s="1"/>
      <c r="B66" s="8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4" t="s">
        <v>53</v>
      </c>
      <c r="B67" s="8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 t="s">
        <v>37</v>
      </c>
      <c r="B68" s="8">
        <f>AVERAGE('[1]Foglio1'!B309:B318)</f>
        <v>22.130000000000003</v>
      </c>
      <c r="C68" s="8">
        <f>AVERAGE('[1]Foglio1'!C309:C318)</f>
        <v>12.379999999999999</v>
      </c>
      <c r="D68" s="8">
        <f>AVERAGE('[1]Foglio1'!D309:D318)</f>
        <v>17.5</v>
      </c>
      <c r="E68" s="8">
        <f>AVERAGE('[1]Foglio1'!E309:E318)</f>
        <v>89.3</v>
      </c>
      <c r="F68" s="8">
        <f>AVERAGE('[1]Foglio1'!F309:F318)</f>
        <v>52.5</v>
      </c>
      <c r="G68" s="8">
        <f>AVERAGE('[1]Foglio1'!G309:G318)</f>
        <v>73.9</v>
      </c>
      <c r="H68" s="1"/>
      <c r="I68" s="8">
        <f>AVERAGE('[1]Foglio1'!I309:I318)</f>
        <v>162.1</v>
      </c>
      <c r="J68" s="8">
        <f>AVERAGE('[1]Foglio1'!J309:J318)</f>
        <v>2.37</v>
      </c>
      <c r="K68" s="8">
        <v>9.1</v>
      </c>
      <c r="L68" s="1">
        <v>22.8</v>
      </c>
    </row>
    <row r="69" spans="1:12" ht="12.75">
      <c r="A69" s="1" t="s">
        <v>38</v>
      </c>
      <c r="B69" s="8">
        <f>AVERAGE('[1]Foglio1'!B319:B328)</f>
        <v>22.810000000000002</v>
      </c>
      <c r="C69" s="8">
        <f>AVERAGE('[1]Foglio1'!C319:C328)</f>
        <v>9.899999999999999</v>
      </c>
      <c r="D69" s="8">
        <f>AVERAGE('[1]Foglio1'!D319:D328)</f>
        <v>16.279999999999998</v>
      </c>
      <c r="E69" s="8">
        <f>AVERAGE('[1]Foglio1'!E319:E328)</f>
        <v>89.6</v>
      </c>
      <c r="F69" s="8">
        <f>AVERAGE('[1]Foglio1'!F319:F328)</f>
        <v>41.3</v>
      </c>
      <c r="G69" s="8">
        <f>AVERAGE('[1]Foglio1'!G319:G328)</f>
        <v>68.7</v>
      </c>
      <c r="H69" s="1"/>
      <c r="I69" s="8">
        <f>AVERAGE('[1]Foglio1'!I319:I328)</f>
        <v>160.8</v>
      </c>
      <c r="J69" s="8">
        <f>AVERAGE('[1]Foglio1'!J319:J328)</f>
        <v>2.02</v>
      </c>
      <c r="K69" s="8">
        <v>8.3</v>
      </c>
      <c r="L69" s="1">
        <v>26.3</v>
      </c>
    </row>
    <row r="70" spans="1:12" ht="12.75">
      <c r="A70" s="1" t="s">
        <v>39</v>
      </c>
      <c r="B70" s="8">
        <f>AVERAGE('[1]Foglio1'!B329:B338)</f>
        <v>20.8</v>
      </c>
      <c r="C70" s="8">
        <f>AVERAGE('[1]Foglio1'!C329:C338)</f>
        <v>7.830000000000001</v>
      </c>
      <c r="D70" s="8">
        <f>AVERAGE('[1]Foglio1'!D329:D338)</f>
        <v>14.25</v>
      </c>
      <c r="E70" s="8">
        <f>AVERAGE('[1]Foglio1'!E329:E338)</f>
        <v>90.7</v>
      </c>
      <c r="F70" s="8">
        <f>AVERAGE('[1]Foglio1'!F329:F338)</f>
        <v>52.1</v>
      </c>
      <c r="G70" s="8">
        <f>AVERAGE('[1]Foglio1'!G329:G338)</f>
        <v>78.3</v>
      </c>
      <c r="H70" s="1"/>
      <c r="I70" s="8">
        <f>AVERAGE('[1]Foglio1'!I329:I338)</f>
        <v>224.2</v>
      </c>
      <c r="J70" s="8">
        <f>AVERAGE('[1]Foglio1'!J329:J338)</f>
        <v>1.5699999999999998</v>
      </c>
      <c r="K70" s="8">
        <v>5.1</v>
      </c>
      <c r="L70" s="1">
        <v>19.5</v>
      </c>
    </row>
    <row r="71" spans="1:12" ht="12.75">
      <c r="A71" s="14" t="s">
        <v>40</v>
      </c>
      <c r="B71" s="15">
        <f>AVERAGE('[1]Foglio1'!B309:B338)</f>
        <v>21.91333333333334</v>
      </c>
      <c r="C71" s="15">
        <f>AVERAGE('[1]Foglio1'!C309:C338)</f>
        <v>10.036666666666669</v>
      </c>
      <c r="D71" s="15">
        <f>AVERAGE('[1]Foglio1'!D309:D338)</f>
        <v>16.01</v>
      </c>
      <c r="E71" s="15">
        <f>AVERAGE('[1]Foglio1'!E309:E338)</f>
        <v>89.86666666666666</v>
      </c>
      <c r="F71" s="15">
        <f>AVERAGE('[1]Foglio1'!F309:F338)</f>
        <v>48.63333333333333</v>
      </c>
      <c r="G71" s="15">
        <f>AVERAGE('[1]Foglio1'!G309:G338)</f>
        <v>73.63333333333334</v>
      </c>
      <c r="H71" s="14"/>
      <c r="I71" s="15">
        <f>AVERAGE('[1]Foglio1'!I309:I338)</f>
        <v>182.36666666666667</v>
      </c>
      <c r="J71" s="15">
        <f>AVERAGE('[1]Foglio1'!J309:J338)</f>
        <v>1.986666666666667</v>
      </c>
      <c r="K71" s="15"/>
      <c r="L71" s="1"/>
    </row>
    <row r="72" spans="1:12" ht="12.75">
      <c r="A72" s="1"/>
      <c r="B72" s="8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4" t="s">
        <v>54</v>
      </c>
      <c r="B73" s="8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 t="s">
        <v>37</v>
      </c>
      <c r="B74" s="8">
        <f>AVERAGE('[1]Foglio1'!B339:B348)</f>
        <v>22.36</v>
      </c>
      <c r="C74" s="8">
        <f>AVERAGE('[1]Foglio1'!C339:C369)</f>
        <v>6.22258064516129</v>
      </c>
      <c r="D74" s="8">
        <f>AVERAGE('[1]Foglio1'!D339:D369)</f>
        <v>12.361290322580649</v>
      </c>
      <c r="E74" s="8">
        <f>AVERAGE('[1]Foglio1'!E339:E369)</f>
        <v>92.6774193548387</v>
      </c>
      <c r="F74" s="8">
        <f>AVERAGE('[1]Foglio1'!F339:F369)</f>
        <v>53.516129032258064</v>
      </c>
      <c r="G74" s="8">
        <f>AVERAGE('[1]Foglio1'!G339:G369)</f>
        <v>78.80645161290323</v>
      </c>
      <c r="H74" s="1"/>
      <c r="I74" s="8">
        <f>AVERAGE('[1]Foglio1'!I339:I369)</f>
        <v>206.1290322580645</v>
      </c>
      <c r="J74" s="8">
        <f>AVERAGE('[1]Foglio1'!J339:J369)</f>
        <v>1.7387096774193547</v>
      </c>
      <c r="K74" s="8">
        <v>8</v>
      </c>
      <c r="L74" s="1">
        <v>20.6</v>
      </c>
    </row>
    <row r="75" spans="1:12" ht="12.75">
      <c r="A75" s="1" t="s">
        <v>38</v>
      </c>
      <c r="B75" s="8">
        <f>AVERAGE('[1]Foglio1'!B349:B358)</f>
        <v>21.85</v>
      </c>
      <c r="C75" s="8">
        <f>AVERAGE('[1]Foglio1'!C349:C358)</f>
        <v>7.229999999999999</v>
      </c>
      <c r="D75" s="8">
        <f>AVERAGE('[1]Foglio1'!D349:D358)</f>
        <v>13.8</v>
      </c>
      <c r="E75" s="8">
        <f>AVERAGE('[1]Foglio1'!E349:E358)</f>
        <v>92.3</v>
      </c>
      <c r="F75" s="8">
        <f>AVERAGE('[1]Foglio1'!F349:F358)</f>
        <v>56</v>
      </c>
      <c r="G75" s="8">
        <f>AVERAGE('[1]Foglio1'!G349:G358)</f>
        <v>82</v>
      </c>
      <c r="H75" s="1"/>
      <c r="I75" s="8">
        <f>AVERAGE('[1]Foglio1'!I349:I358)</f>
        <v>221.2</v>
      </c>
      <c r="J75" s="8">
        <f>AVERAGE('[1]Foglio1'!J349:J358)</f>
        <v>1.26</v>
      </c>
      <c r="K75" s="8">
        <v>4.8</v>
      </c>
      <c r="L75" s="1">
        <v>18.7</v>
      </c>
    </row>
    <row r="76" spans="1:12" ht="12.75">
      <c r="A76" s="1" t="s">
        <v>39</v>
      </c>
      <c r="B76" s="8">
        <f>AVERAGE('[1]Foglio1'!B359:B369)</f>
        <v>16.909090909090914</v>
      </c>
      <c r="C76" s="8">
        <f>AVERAGE('[1]Foglio1'!C359:C369)</f>
        <v>4.963636363636364</v>
      </c>
      <c r="D76" s="8">
        <f>AVERAGE('[1]Foglio1'!D359:D369)</f>
        <v>10.327272727272726</v>
      </c>
      <c r="E76" s="8">
        <f>AVERAGE('[1]Foglio1'!E359:E369)</f>
        <v>93.18181818181819</v>
      </c>
      <c r="F76" s="8">
        <f>AVERAGE('[1]Foglio1'!F359:F369)</f>
        <v>53.36363636363637</v>
      </c>
      <c r="G76" s="8">
        <f>AVERAGE('[1]Foglio1'!G359:G369)</f>
        <v>73.81818181818181</v>
      </c>
      <c r="H76" s="1"/>
      <c r="I76" s="8">
        <f>AVERAGE('[1]Foglio1'!I359:I369)</f>
        <v>148.36363636363637</v>
      </c>
      <c r="J76" s="8">
        <f>AVERAGE('[1]Foglio1'!J359:J369)</f>
        <v>2.9454545454545458</v>
      </c>
      <c r="K76" s="8">
        <v>0.8</v>
      </c>
      <c r="L76" s="1">
        <v>18.6</v>
      </c>
    </row>
    <row r="77" spans="1:12" ht="12.75">
      <c r="A77" s="14" t="s">
        <v>40</v>
      </c>
      <c r="B77" s="15">
        <f>AVERAGE('[1]Foglio1'!B339:B369)</f>
        <v>20.26129032258064</v>
      </c>
      <c r="C77" s="15">
        <f>AVERAGE('[1]Foglio1'!C339:C369)</f>
        <v>6.22258064516129</v>
      </c>
      <c r="D77" s="15">
        <f>AVERAGE('[1]Foglio1'!D339:D369)</f>
        <v>12.361290322580649</v>
      </c>
      <c r="E77" s="15">
        <f>AVERAGE('[1]Foglio1'!E339:E369)</f>
        <v>92.6774193548387</v>
      </c>
      <c r="F77" s="15">
        <f>AVERAGE('[1]Foglio1'!F339:F369)</f>
        <v>53.516129032258064</v>
      </c>
      <c r="G77" s="15">
        <f>AVERAGE('[1]Foglio1'!G339:G369)</f>
        <v>78.80645161290323</v>
      </c>
      <c r="H77" s="14"/>
      <c r="I77" s="15">
        <f>AVERAGE('[1]Foglio1'!I339:I369)</f>
        <v>206.1290322580645</v>
      </c>
      <c r="J77" s="15">
        <f>AVERAGE('[1]Foglio1'!J339:J369)</f>
        <v>1.7387096774193547</v>
      </c>
      <c r="K77" s="15"/>
      <c r="L77" s="1"/>
    </row>
    <row r="78" ht="12.75">
      <c r="B78" s="11"/>
    </row>
    <row r="79" spans="2:7" ht="18">
      <c r="B79" s="16"/>
      <c r="C79" s="17"/>
      <c r="D79" s="17"/>
      <c r="E79" s="17"/>
      <c r="F79" s="17"/>
      <c r="G79" s="17"/>
    </row>
  </sheetData>
  <mergeCells count="2">
    <mergeCell ref="A1:L3"/>
    <mergeCell ref="A4:L4"/>
  </mergeCells>
  <printOptions horizontalCentered="1"/>
  <pageMargins left="0.7874015748031497" right="0.7874015748031497" top="1.1811023622047245" bottom="0.984251968503937" header="0.5118110236220472" footer="0.5118110236220472"/>
  <pageSetup orientation="landscape" paperSize="9" r:id="rId1"/>
  <headerFooter alignWithMargins="0">
    <oddFooter>&amp;CStazione  di Agropoli  Pagina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2:L70"/>
  <sheetViews>
    <sheetView tabSelected="1" workbookViewId="0" topLeftCell="A20">
      <selection activeCell="M49" sqref="M49"/>
    </sheetView>
  </sheetViews>
  <sheetFormatPr defaultColWidth="9.140625" defaultRowHeight="12.75"/>
  <sheetData>
    <row r="42" spans="11:12" ht="12.75">
      <c r="K42" s="5" t="s">
        <v>13</v>
      </c>
      <c r="L42" s="5"/>
    </row>
    <row r="47" spans="1:11" ht="12.75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ht="15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2:11" ht="12.75"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2:11" ht="12.75"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2:11" ht="12.75"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2:11" ht="12.75"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5" spans="2:11" ht="12.75"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2:10" ht="12.75">
      <c r="B56" s="11"/>
      <c r="C56" s="11"/>
      <c r="D56" s="11"/>
      <c r="E56" s="11"/>
      <c r="F56" s="11"/>
      <c r="G56" s="11"/>
      <c r="H56" s="11"/>
      <c r="I56" s="11"/>
      <c r="J56" s="11"/>
    </row>
    <row r="57" spans="2:10" ht="12.75">
      <c r="B57" s="11"/>
      <c r="C57" s="11"/>
      <c r="D57" s="11"/>
      <c r="E57" s="11"/>
      <c r="F57" s="11"/>
      <c r="G57" s="11"/>
      <c r="H57" s="11"/>
      <c r="I57" s="11"/>
      <c r="J57" s="11"/>
    </row>
    <row r="58" spans="2:10" ht="12.75">
      <c r="B58" s="11"/>
      <c r="C58" s="11"/>
      <c r="D58" s="11"/>
      <c r="E58" s="11"/>
      <c r="F58" s="11"/>
      <c r="G58" s="11"/>
      <c r="H58" s="11"/>
      <c r="I58" s="11"/>
      <c r="J58" s="11"/>
    </row>
    <row r="61" spans="2:10" ht="12.75">
      <c r="B61" s="11"/>
      <c r="C61" s="11"/>
      <c r="D61" s="11"/>
      <c r="E61" s="11"/>
      <c r="F61" s="11"/>
      <c r="G61" s="11"/>
      <c r="H61" s="11"/>
      <c r="I61" s="11"/>
      <c r="J61" s="11"/>
    </row>
    <row r="62" spans="2:10" ht="12.75">
      <c r="B62" s="11"/>
      <c r="C62" s="11"/>
      <c r="D62" s="11"/>
      <c r="E62" s="11"/>
      <c r="F62" s="11"/>
      <c r="G62" s="11"/>
      <c r="H62" s="11"/>
      <c r="I62" s="11"/>
      <c r="J62" s="11"/>
    </row>
    <row r="63" spans="2:10" ht="12.75">
      <c r="B63" s="11"/>
      <c r="C63" s="11"/>
      <c r="D63" s="11"/>
      <c r="E63" s="11"/>
      <c r="F63" s="11"/>
      <c r="G63" s="11"/>
      <c r="H63" s="11"/>
      <c r="I63" s="11"/>
      <c r="J63" s="11"/>
    </row>
    <row r="64" spans="2:10" ht="12.75">
      <c r="B64" s="11"/>
      <c r="C64" s="11"/>
      <c r="D64" s="11"/>
      <c r="E64" s="11"/>
      <c r="F64" s="11"/>
      <c r="G64" s="11"/>
      <c r="H64" s="11"/>
      <c r="I64" s="11"/>
      <c r="J64" s="11"/>
    </row>
    <row r="67" spans="2:10" ht="12.75">
      <c r="B67" s="11"/>
      <c r="C67" s="11"/>
      <c r="D67" s="11"/>
      <c r="E67" s="11"/>
      <c r="F67" s="11"/>
      <c r="G67" s="11"/>
      <c r="H67" s="11"/>
      <c r="I67" s="11"/>
      <c r="J67" s="11"/>
    </row>
    <row r="68" spans="2:10" ht="12.75">
      <c r="B68" s="11"/>
      <c r="C68" s="11"/>
      <c r="D68" s="11"/>
      <c r="E68" s="11"/>
      <c r="F68" s="11"/>
      <c r="G68" s="11"/>
      <c r="H68" s="11"/>
      <c r="I68" s="11"/>
      <c r="J68" s="11"/>
    </row>
    <row r="69" spans="2:10" ht="12.75">
      <c r="B69" s="11"/>
      <c r="C69" s="11"/>
      <c r="D69" s="11"/>
      <c r="E69" s="11"/>
      <c r="F69" s="11"/>
      <c r="G69" s="11"/>
      <c r="H69" s="11"/>
      <c r="I69" s="11"/>
      <c r="J69" s="11"/>
    </row>
    <row r="70" spans="2:10" ht="12.75">
      <c r="B70" s="11"/>
      <c r="C70" s="11"/>
      <c r="D70" s="11"/>
      <c r="E70" s="11"/>
      <c r="F70" s="11"/>
      <c r="G70" s="11"/>
      <c r="H70" s="11"/>
      <c r="I70" s="11"/>
      <c r="J70" s="11"/>
    </row>
  </sheetData>
  <printOptions/>
  <pageMargins left="1.968503937007874" right="0" top="0.7874015748031497" bottom="0.3937007874015748" header="0.5118110236220472" footer="0"/>
  <pageSetup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8">
      <selection activeCell="L2" sqref="L2:L32"/>
    </sheetView>
  </sheetViews>
  <sheetFormatPr defaultColWidth="9.140625" defaultRowHeight="12.75"/>
  <sheetData>
    <row r="1" spans="1:12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</row>
    <row r="2" spans="1:12" ht="12.75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16.7</v>
      </c>
      <c r="K2" s="1">
        <v>2.7</v>
      </c>
      <c r="L2" s="1">
        <v>0</v>
      </c>
    </row>
    <row r="3" spans="1:12" ht="12.75">
      <c r="A3" s="1">
        <v>0</v>
      </c>
      <c r="B3" s="1">
        <v>0</v>
      </c>
      <c r="C3" s="1">
        <v>11.1</v>
      </c>
      <c r="D3" s="1">
        <v>0</v>
      </c>
      <c r="E3" s="1">
        <v>5</v>
      </c>
      <c r="F3" s="1">
        <v>0</v>
      </c>
      <c r="G3" s="1">
        <v>0</v>
      </c>
      <c r="H3" s="1">
        <v>0</v>
      </c>
      <c r="I3" s="1">
        <v>0</v>
      </c>
      <c r="J3" s="1">
        <v>2.5</v>
      </c>
      <c r="K3" s="1">
        <v>1.2</v>
      </c>
      <c r="L3" s="1">
        <v>0</v>
      </c>
    </row>
    <row r="4" spans="1:12" ht="12.75">
      <c r="A4" s="1">
        <v>0</v>
      </c>
      <c r="B4" s="1">
        <v>0</v>
      </c>
      <c r="C4" s="1">
        <v>0</v>
      </c>
      <c r="D4" s="1">
        <v>12.4</v>
      </c>
      <c r="E4" s="1">
        <v>7.1</v>
      </c>
      <c r="F4" s="1">
        <v>0</v>
      </c>
      <c r="G4" s="1">
        <v>0</v>
      </c>
      <c r="H4" s="1">
        <v>0</v>
      </c>
      <c r="I4" s="1">
        <v>0</v>
      </c>
      <c r="J4" s="1">
        <v>7.6</v>
      </c>
      <c r="K4" s="1">
        <v>0.2</v>
      </c>
      <c r="L4" s="1">
        <v>0</v>
      </c>
    </row>
    <row r="5" spans="1:12" ht="12.75">
      <c r="A5" s="1">
        <v>0</v>
      </c>
      <c r="B5" s="1">
        <v>0</v>
      </c>
      <c r="C5" s="1">
        <v>0</v>
      </c>
      <c r="D5" s="1">
        <v>11.9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3</v>
      </c>
      <c r="K5" s="1">
        <v>5.5</v>
      </c>
      <c r="L5" s="1">
        <v>0</v>
      </c>
    </row>
    <row r="6" spans="1:12" ht="12.75">
      <c r="A6" s="1">
        <v>0</v>
      </c>
      <c r="B6" s="1">
        <v>0</v>
      </c>
      <c r="C6" s="1">
        <v>0</v>
      </c>
      <c r="D6" s="1">
        <v>7.3</v>
      </c>
      <c r="E6" s="1">
        <v>0</v>
      </c>
      <c r="F6" s="1">
        <v>0</v>
      </c>
      <c r="G6" s="1">
        <v>0</v>
      </c>
      <c r="H6" s="1">
        <v>0</v>
      </c>
      <c r="I6" s="1">
        <v>3.5</v>
      </c>
      <c r="J6" s="1">
        <v>0</v>
      </c>
      <c r="K6" s="1">
        <v>3.5</v>
      </c>
      <c r="L6" s="1">
        <v>0</v>
      </c>
    </row>
    <row r="7" spans="1:12" ht="12.75">
      <c r="A7" s="1">
        <v>0</v>
      </c>
      <c r="B7" s="1">
        <v>0</v>
      </c>
      <c r="C7" s="1">
        <v>0</v>
      </c>
      <c r="D7" s="1">
        <v>3.8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2.5</v>
      </c>
      <c r="L7" s="1">
        <v>0</v>
      </c>
    </row>
    <row r="8" spans="1:12" ht="12.75">
      <c r="A8" s="1">
        <v>0</v>
      </c>
      <c r="B8" s="1">
        <v>0</v>
      </c>
      <c r="C8" s="1">
        <v>0</v>
      </c>
      <c r="D8" s="1">
        <v>0.2</v>
      </c>
      <c r="E8" s="1">
        <v>0</v>
      </c>
      <c r="F8" s="1">
        <v>0</v>
      </c>
      <c r="G8" s="1">
        <v>0</v>
      </c>
      <c r="H8" s="1">
        <v>0</v>
      </c>
      <c r="I8" s="1">
        <v>16.2</v>
      </c>
      <c r="J8" s="1">
        <v>3.3</v>
      </c>
      <c r="K8" s="1">
        <v>3.5</v>
      </c>
      <c r="L8" s="1">
        <v>0</v>
      </c>
    </row>
    <row r="9" spans="1:12" ht="12.75">
      <c r="A9" s="1">
        <v>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2.7</v>
      </c>
      <c r="J9" s="1">
        <v>1.5</v>
      </c>
      <c r="K9" s="1">
        <v>4.5</v>
      </c>
      <c r="L9" s="1">
        <v>0</v>
      </c>
    </row>
    <row r="10" spans="1:12" ht="12.75">
      <c r="A10" s="1">
        <v>7.6</v>
      </c>
      <c r="B10" s="1">
        <v>15.7</v>
      </c>
      <c r="C10" s="1">
        <v>0</v>
      </c>
      <c r="D10" s="1">
        <v>0</v>
      </c>
      <c r="E10" s="1">
        <v>0</v>
      </c>
      <c r="F10" s="1">
        <v>5.8</v>
      </c>
      <c r="G10" s="1">
        <v>0</v>
      </c>
      <c r="H10" s="1">
        <v>0</v>
      </c>
      <c r="I10" s="1">
        <v>2</v>
      </c>
      <c r="J10" s="1">
        <v>0</v>
      </c>
      <c r="K10" s="1">
        <v>12.1</v>
      </c>
      <c r="L10" s="1">
        <v>0</v>
      </c>
    </row>
    <row r="11" spans="1:12" ht="12.75">
      <c r="A11" s="1">
        <v>0.5</v>
      </c>
      <c r="B11" s="1">
        <v>23.3</v>
      </c>
      <c r="C11" s="1">
        <v>0</v>
      </c>
      <c r="D11" s="1">
        <v>16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3</v>
      </c>
      <c r="L11" s="1">
        <v>0.2</v>
      </c>
    </row>
    <row r="12" spans="1:12" ht="12.75">
      <c r="A12" s="1">
        <v>1</v>
      </c>
      <c r="B12" s="1">
        <v>0</v>
      </c>
      <c r="C12" s="1">
        <v>0</v>
      </c>
      <c r="D12" s="1">
        <v>0.2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5.8</v>
      </c>
      <c r="K12" s="1">
        <v>0</v>
      </c>
      <c r="L12" s="1">
        <v>0.2</v>
      </c>
    </row>
    <row r="13" spans="1:12" ht="12.75">
      <c r="A13" s="1">
        <v>14.7</v>
      </c>
      <c r="B13" s="1">
        <v>2</v>
      </c>
      <c r="C13" s="1">
        <v>0</v>
      </c>
      <c r="D13" s="1">
        <v>5.3</v>
      </c>
      <c r="E13" s="1">
        <v>0</v>
      </c>
      <c r="F13" s="1">
        <v>0</v>
      </c>
      <c r="G13" s="1">
        <v>1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</row>
    <row r="14" spans="1:12" ht="12.75">
      <c r="A14" s="1">
        <v>1.2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</row>
    <row r="15" spans="1:12" ht="12.75">
      <c r="A15" s="1">
        <v>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1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</row>
    <row r="16" spans="1:12" ht="12.75">
      <c r="A16" s="1">
        <v>0.2</v>
      </c>
      <c r="B16" s="1">
        <v>0</v>
      </c>
      <c r="C16" s="1">
        <v>10.1</v>
      </c>
      <c r="D16" s="1">
        <v>0</v>
      </c>
      <c r="E16" s="1">
        <v>0.2</v>
      </c>
      <c r="F16" s="1">
        <v>0</v>
      </c>
      <c r="G16" s="1">
        <v>5.3</v>
      </c>
      <c r="H16" s="1">
        <v>0</v>
      </c>
      <c r="I16" s="1">
        <v>0</v>
      </c>
      <c r="J16" s="1">
        <v>2</v>
      </c>
      <c r="K16" s="1">
        <v>0</v>
      </c>
      <c r="L16" s="1">
        <v>0</v>
      </c>
    </row>
    <row r="17" spans="1:12" ht="12.75">
      <c r="A17" s="1">
        <v>0</v>
      </c>
      <c r="B17" s="1">
        <v>3.5</v>
      </c>
      <c r="C17" s="1">
        <v>2</v>
      </c>
      <c r="D17" s="1">
        <v>0</v>
      </c>
      <c r="E17" s="1">
        <v>0</v>
      </c>
      <c r="F17" s="1">
        <v>2</v>
      </c>
      <c r="G17" s="1">
        <v>0.7</v>
      </c>
      <c r="H17" s="1">
        <v>0</v>
      </c>
      <c r="I17" s="1">
        <v>0</v>
      </c>
      <c r="J17" s="1">
        <v>0</v>
      </c>
      <c r="K17" s="1">
        <v>0</v>
      </c>
      <c r="L17" s="1">
        <v>1.2</v>
      </c>
    </row>
    <row r="18" spans="1:12" ht="12.75">
      <c r="A18" s="1">
        <v>0</v>
      </c>
      <c r="B18" s="1">
        <v>18.5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1</v>
      </c>
      <c r="K18" s="1">
        <v>5.5</v>
      </c>
      <c r="L18" s="1">
        <v>14.2</v>
      </c>
    </row>
    <row r="19" spans="1:12" ht="12.75">
      <c r="A19" s="1">
        <v>0</v>
      </c>
      <c r="B19" s="1">
        <v>0.2</v>
      </c>
      <c r="C19" s="1">
        <v>0</v>
      </c>
      <c r="D19" s="1">
        <v>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2.2</v>
      </c>
      <c r="K19" s="1">
        <v>4.5</v>
      </c>
      <c r="L19" s="1">
        <v>2.5</v>
      </c>
    </row>
    <row r="20" spans="1:12" ht="12.75">
      <c r="A20" s="1">
        <v>0</v>
      </c>
      <c r="B20" s="1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0.7</v>
      </c>
      <c r="J20" s="1">
        <v>0</v>
      </c>
      <c r="K20" s="1">
        <v>15.4</v>
      </c>
      <c r="L20" s="1">
        <v>0</v>
      </c>
    </row>
    <row r="21" spans="1:12" ht="12.75">
      <c r="A21" s="1">
        <v>0</v>
      </c>
      <c r="B21" s="1">
        <v>0.5</v>
      </c>
      <c r="C21" s="1">
        <v>2.2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5</v>
      </c>
      <c r="L21" s="1">
        <v>0</v>
      </c>
    </row>
    <row r="22" spans="1:12" ht="12.75">
      <c r="A22" s="1">
        <v>6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11.1</v>
      </c>
      <c r="L22" s="1">
        <v>0</v>
      </c>
    </row>
    <row r="23" spans="1:12" ht="12.75">
      <c r="A23" s="1">
        <v>2.7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8.6</v>
      </c>
      <c r="L23" s="1">
        <v>0</v>
      </c>
    </row>
    <row r="24" spans="1:12" ht="12.75">
      <c r="A24" s="1">
        <v>13.2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</row>
    <row r="25" spans="1:12" ht="12.75">
      <c r="A25" s="1">
        <v>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3.8</v>
      </c>
      <c r="L25" s="1">
        <v>0</v>
      </c>
    </row>
    <row r="26" spans="1:12" ht="12.75">
      <c r="A26" s="1">
        <v>0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23.6</v>
      </c>
      <c r="L26" s="1">
        <v>0</v>
      </c>
    </row>
    <row r="27" spans="1:12" ht="12.75">
      <c r="A27" s="1">
        <v>0</v>
      </c>
      <c r="B27" s="1">
        <v>0</v>
      </c>
      <c r="C27" s="1">
        <v>0.2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3.3</v>
      </c>
      <c r="L27" s="1">
        <v>12.9</v>
      </c>
    </row>
    <row r="28" spans="1:12" ht="12.75">
      <c r="A28" s="1">
        <v>0</v>
      </c>
      <c r="B28" s="1">
        <v>0</v>
      </c>
      <c r="C28" s="1">
        <v>6.3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0.5</v>
      </c>
      <c r="L28" s="1">
        <v>32.3</v>
      </c>
    </row>
    <row r="29" spans="1:12" ht="12.75">
      <c r="A29" s="1">
        <v>0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13.7</v>
      </c>
    </row>
    <row r="30" spans="1:12" ht="12.75">
      <c r="A30" s="1">
        <v>0</v>
      </c>
      <c r="B30" s="1">
        <v>0</v>
      </c>
      <c r="C30" s="1">
        <v>0</v>
      </c>
      <c r="D30" s="1">
        <v>6.3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0.2</v>
      </c>
      <c r="K30" s="1">
        <v>0</v>
      </c>
      <c r="L30" s="1">
        <v>41.2</v>
      </c>
    </row>
    <row r="31" spans="1:12" ht="12.75">
      <c r="A31" s="1">
        <v>0.2</v>
      </c>
      <c r="C31" s="1">
        <v>0</v>
      </c>
      <c r="D31" s="1">
        <v>4.3</v>
      </c>
      <c r="E31" s="1">
        <v>0</v>
      </c>
      <c r="F31" s="1">
        <v>0</v>
      </c>
      <c r="G31" s="1">
        <v>0</v>
      </c>
      <c r="H31" s="1">
        <v>0</v>
      </c>
      <c r="I31" s="1">
        <v>10.6</v>
      </c>
      <c r="J31" s="1">
        <v>1.7</v>
      </c>
      <c r="K31" s="1">
        <v>0</v>
      </c>
      <c r="L31" s="1">
        <v>17.8</v>
      </c>
    </row>
    <row r="32" spans="1:12" ht="12.75">
      <c r="A32" s="1">
        <v>0</v>
      </c>
      <c r="C32" s="1">
        <v>0.2</v>
      </c>
      <c r="E32" s="1">
        <v>0</v>
      </c>
      <c r="G32" s="1">
        <v>0</v>
      </c>
      <c r="H32" s="1">
        <v>0</v>
      </c>
      <c r="J32" s="1">
        <v>0</v>
      </c>
      <c r="L32" s="1">
        <v>0.5</v>
      </c>
    </row>
    <row r="33" spans="1:12" ht="12.75">
      <c r="A33">
        <f aca="true" t="shared" si="0" ref="A33:L33">SUM(A2:A32)</f>
        <v>47.3</v>
      </c>
      <c r="B33">
        <f t="shared" si="0"/>
        <v>95.7</v>
      </c>
      <c r="C33">
        <f t="shared" si="0"/>
        <v>32.1</v>
      </c>
      <c r="D33">
        <f t="shared" si="0"/>
        <v>68.7</v>
      </c>
      <c r="E33">
        <f t="shared" si="0"/>
        <v>12.299999999999999</v>
      </c>
      <c r="F33">
        <f t="shared" si="0"/>
        <v>7.8</v>
      </c>
      <c r="G33">
        <f t="shared" si="0"/>
        <v>8</v>
      </c>
      <c r="H33">
        <f t="shared" si="0"/>
        <v>0</v>
      </c>
      <c r="I33">
        <f t="shared" si="0"/>
        <v>35.699999999999996</v>
      </c>
      <c r="J33">
        <f t="shared" si="0"/>
        <v>47.5</v>
      </c>
      <c r="K33">
        <f t="shared" si="0"/>
        <v>119.99999999999999</v>
      </c>
      <c r="L33">
        <f t="shared" si="0"/>
        <v>136.7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2001-07-02T10:04:13Z</cp:lastPrinted>
  <dcterms:created xsi:type="dcterms:W3CDTF">2000-01-21T13:49:37Z</dcterms:created>
  <dcterms:modified xsi:type="dcterms:W3CDTF">2001-07-02T10:05:55Z</dcterms:modified>
  <cp:category/>
  <cp:version/>
  <cp:contentType/>
  <cp:contentStatus/>
</cp:coreProperties>
</file>